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36" yWindow="96" windowWidth="17688" windowHeight="8136" activeTab="1"/>
  </bookViews>
  <sheets>
    <sheet name="Events" sheetId="1" r:id="rId1"/>
    <sheet name="DAT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2" l="1"/>
  <c r="B4" i="2"/>
  <c r="C4" i="2"/>
  <c r="D1" i="2"/>
  <c r="E2" i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2" i="1"/>
  <c r="D4" i="2"/>
  <c r="D12" i="2"/>
  <c r="D20" i="2"/>
  <c r="D14" i="2"/>
  <c r="D11" i="2"/>
  <c r="D5" i="2"/>
  <c r="D13" i="2"/>
  <c r="D21" i="2"/>
  <c r="D6" i="2"/>
  <c r="D22" i="2"/>
  <c r="D10" i="2"/>
  <c r="D27" i="2"/>
  <c r="D7" i="2"/>
  <c r="D15" i="2"/>
  <c r="D23" i="2"/>
  <c r="D25" i="2"/>
  <c r="D26" i="2"/>
  <c r="D19" i="2"/>
  <c r="D8" i="2"/>
  <c r="D16" i="2"/>
  <c r="D24" i="2"/>
  <c r="D9" i="2"/>
  <c r="D17" i="2"/>
  <c r="D18" i="2"/>
  <c r="D3" i="2"/>
  <c r="A3" i="2" l="1"/>
  <c r="C10" i="2" l="1"/>
  <c r="A10" i="2" s="1"/>
  <c r="C11" i="2"/>
  <c r="A11" i="2" s="1"/>
  <c r="C12" i="2"/>
  <c r="A12" i="2" s="1"/>
  <c r="C13" i="2"/>
  <c r="A13" i="2" s="1"/>
  <c r="C14" i="2"/>
  <c r="A14" i="2" s="1"/>
  <c r="C15" i="2"/>
  <c r="A15" i="2" s="1"/>
  <c r="C16" i="2"/>
  <c r="A16" i="2" s="1"/>
  <c r="C17" i="2"/>
  <c r="A17" i="2" s="1"/>
  <c r="C18" i="2"/>
  <c r="A18" i="2" s="1"/>
  <c r="C19" i="2"/>
  <c r="A19" i="2" s="1"/>
  <c r="C20" i="2"/>
  <c r="A20" i="2" s="1"/>
  <c r="C21" i="2"/>
  <c r="A21" i="2" s="1"/>
  <c r="C22" i="2"/>
  <c r="A22" i="2" s="1"/>
  <c r="C23" i="2"/>
  <c r="A23" i="2" s="1"/>
  <c r="C24" i="2"/>
  <c r="A24" i="2" s="1"/>
  <c r="C25" i="2"/>
  <c r="A25" i="2" s="1"/>
  <c r="C26" i="2"/>
  <c r="A26" i="2" s="1"/>
  <c r="C27" i="2"/>
  <c r="A27" i="2" s="1"/>
  <c r="C5" i="2"/>
  <c r="A5" i="2" s="1"/>
  <c r="C6" i="2"/>
  <c r="A6" i="2" s="1"/>
  <c r="C7" i="2"/>
  <c r="A7" i="2" s="1"/>
  <c r="C8" i="2"/>
  <c r="A8" i="2" s="1"/>
  <c r="C9" i="2"/>
  <c r="A9" i="2" s="1"/>
</calcChain>
</file>

<file path=xl/sharedStrings.xml><?xml version="1.0" encoding="utf-8"?>
<sst xmlns="http://schemas.openxmlformats.org/spreadsheetml/2006/main" count="103" uniqueCount="103">
  <si>
    <t>GB0002634946</t>
  </si>
  <si>
    <t>GB0002875804</t>
  </si>
  <si>
    <t>Helper Column</t>
  </si>
  <si>
    <t>Start_Date</t>
  </si>
  <si>
    <t>End_Date</t>
  </si>
  <si>
    <t>Event_Number</t>
  </si>
  <si>
    <t>Eikon_Formula</t>
  </si>
  <si>
    <t>Rows/Observations_for_each_event:</t>
  </si>
  <si>
    <t>Start_Next_Download_on_row:</t>
  </si>
  <si>
    <t>GB00B03MM408</t>
  </si>
  <si>
    <t>GB00B03MLX29</t>
  </si>
  <si>
    <t>GB00B10RZP78</t>
  </si>
  <si>
    <t>GB0007980591</t>
  </si>
  <si>
    <t>GB0000566504</t>
  </si>
  <si>
    <t>GB0009252882</t>
  </si>
  <si>
    <t>GB0007188757</t>
  </si>
  <si>
    <t>GB0009895292</t>
  </si>
  <si>
    <t>GB0002374006</t>
  </si>
  <si>
    <t>GB00BH4HKS39</t>
  </si>
  <si>
    <t>GB00B24CGK77</t>
  </si>
  <si>
    <t>JE00B4T3BW64</t>
  </si>
  <si>
    <t>GB0008706128</t>
  </si>
  <si>
    <t>GB0007099541</t>
  </si>
  <si>
    <t>JE00B2QKY057</t>
  </si>
  <si>
    <t>GB0031348658</t>
  </si>
  <si>
    <t>GB0004544929</t>
  </si>
  <si>
    <t>GB00B08SNH34</t>
  </si>
  <si>
    <t>GB0031215220</t>
  </si>
  <si>
    <t>GB0030913577</t>
  </si>
  <si>
    <t>GB00B2B0DG97</t>
  </si>
  <si>
    <t>GB00B7T77214</t>
  </si>
  <si>
    <t>GB0004082847</t>
  </si>
  <si>
    <t>IE0001827041</t>
  </si>
  <si>
    <t>JE00B8KF9B49</t>
  </si>
  <si>
    <t>GB00BLNN3L44</t>
  </si>
  <si>
    <t>GB0006731235</t>
  </si>
  <si>
    <t>GB0002162385</t>
  </si>
  <si>
    <t>GB00B1XZS820</t>
  </si>
  <si>
    <t>GB0001411924</t>
  </si>
  <si>
    <t>GB0008847096</t>
  </si>
  <si>
    <t>GB0007908733</t>
  </si>
  <si>
    <t>GB00B19NLV48</t>
  </si>
  <si>
    <t>GB0005603997</t>
  </si>
  <si>
    <t>GB00B63H8491</t>
  </si>
  <si>
    <t>JE00BFNWV485</t>
  </si>
  <si>
    <t>GB00B033F229</t>
  </si>
  <si>
    <t>GB00B0SWJX34</t>
  </si>
  <si>
    <t>ES0177542018</t>
  </si>
  <si>
    <t>GB00B77J0862</t>
  </si>
  <si>
    <t>GB00B2QPKJ12</t>
  </si>
  <si>
    <t>GB0009223206</t>
  </si>
  <si>
    <t>GB0000456144</t>
  </si>
  <si>
    <t>GB0033986497</t>
  </si>
  <si>
    <t>GB0002405495</t>
  </si>
  <si>
    <t>GB0031809436</t>
  </si>
  <si>
    <t>GB00B1KJJ408</t>
  </si>
  <si>
    <t>GB0033195214</t>
  </si>
  <si>
    <t>GB00BYXK6398</t>
  </si>
  <si>
    <t>GB0031743007</t>
  </si>
  <si>
    <t>GB00B0744B38</t>
  </si>
  <si>
    <t>GB00BVFD7Q58</t>
  </si>
  <si>
    <t>GB00B8C3BL03</t>
  </si>
  <si>
    <t>DE000TUAG000</t>
  </si>
  <si>
    <t>GB00B1YW4409</t>
  </si>
  <si>
    <t>IE00BWT6H894</t>
  </si>
  <si>
    <t>CH0198251305</t>
  </si>
  <si>
    <t>GB00B1VZ0M25</t>
  </si>
  <si>
    <t>GB00BZ4BQC70</t>
  </si>
  <si>
    <t>GB00B01C3S32</t>
  </si>
  <si>
    <t>GB00B39J2M42</t>
  </si>
  <si>
    <t>GB0030646508</t>
  </si>
  <si>
    <t>GB0001367019</t>
  </si>
  <si>
    <t>GB00B8HX8Z88</t>
  </si>
  <si>
    <t>GB00B1WY2338</t>
  </si>
  <si>
    <t>GB00BKKMKR23</t>
  </si>
  <si>
    <t>GB0032089863</t>
  </si>
  <si>
    <t>GB00BYYK2V80</t>
  </si>
  <si>
    <t>GB00B019KW72</t>
  </si>
  <si>
    <t>GB0031638363</t>
  </si>
  <si>
    <t>GB0031274896</t>
  </si>
  <si>
    <t>GB0006043169</t>
  </si>
  <si>
    <t>GB0008782301</t>
  </si>
  <si>
    <t>GB00BMJ6DW54</t>
  </si>
  <si>
    <t>GB00B1FH8J72</t>
  </si>
  <si>
    <t>IE00B1RR8406</t>
  </si>
  <si>
    <t>GB00B02J6398</t>
  </si>
  <si>
    <t>GB0006776081</t>
  </si>
  <si>
    <t>GB00BDZT6P94</t>
  </si>
  <si>
    <t>GB00BY9D0Y18</t>
  </si>
  <si>
    <t>GB00BD3VFW73</t>
  </si>
  <si>
    <t>GB0009697037</t>
  </si>
  <si>
    <t>GB00B0LCW083</t>
  </si>
  <si>
    <t>GB00BYZWX769</t>
  </si>
  <si>
    <t>GB0004065016</t>
  </si>
  <si>
    <t>GB00BDVZYZ77</t>
  </si>
  <si>
    <t>GB00B1Z4ST84</t>
  </si>
  <si>
    <t>GB00B7KR2P84</t>
  </si>
  <si>
    <t>GB00B4Y7R145</t>
  </si>
  <si>
    <t>GB0006834344</t>
  </si>
  <si>
    <t>GB00B23K0M20</t>
  </si>
  <si>
    <t>Code</t>
  </si>
  <si>
    <t>Days_between</t>
  </si>
  <si>
    <t>Highest_Nr._Days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</si>
</sst>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quotePrefix="1"/>
    <xf numFmtId="14" fontId="0" fillId="0" borderId="0" xfId="0" quotePrefix="1" applyNumberFormat="1"/>
    <xf numFmtId="0" fontId="2" fillId="0" borderId="0" xfId="0" applyFont="1"/>
    <xf numFmtId="49" fontId="1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5" borderId="0" xfId="0" applyFont="1" applyFill="1"/>
    <xf numFmtId="164" fontId="3" fillId="3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6" borderId="0" xfId="0" applyFill="1"/>
    <xf numFmtId="0" fontId="0" fillId="6" borderId="1" xfId="0" applyFill="1" applyBorder="1"/>
    <xf numFmtId="0" fontId="2" fillId="7" borderId="0" xfId="0" applyFont="1" applyFill="1"/>
    <xf numFmtId="0" fontId="2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C282"/>
  <sheetViews>
    <sheetView workbookViewId="0">
      <selection activeCell="E3" sqref="E3"/>
    </sheetView>
  </sheetViews>
  <sheetFormatPr defaultRowHeight="14.4" x14ac:dyDescent="0.3"/>
  <cols>
    <col min="1" max="1" width="23.6640625" style="6" bestFit="1" customWidth="1"/>
    <col min="2" max="2" width="10.33203125" style="14" bestFit="1" customWidth="1"/>
    <col min="3" max="3" width="9.44140625" style="15" bestFit="1" customWidth="1"/>
    <col min="4" max="4" width="13.5546875" style="16" customWidth="1"/>
    <col min="5" max="5" width="16" customWidth="1"/>
    <col min="6" max="6" width="10.5546875" customWidth="1"/>
    <col min="7" max="7" width="9.88671875" bestFit="1" customWidth="1"/>
    <col min="8" max="8" width="8.5546875" bestFit="1" customWidth="1"/>
    <col min="9" max="9" width="13.109375" bestFit="1" customWidth="1"/>
    <col min="10" max="10" width="12" bestFit="1" customWidth="1"/>
    <col min="15" max="15" width="13.33203125" bestFit="1" customWidth="1"/>
  </cols>
  <sheetData>
    <row r="1" spans="1:289" x14ac:dyDescent="0.3">
      <c r="A1" s="7" t="s">
        <v>100</v>
      </c>
      <c r="B1" s="10" t="s">
        <v>3</v>
      </c>
      <c r="C1" s="11" t="s">
        <v>4</v>
      </c>
      <c r="D1" s="19" t="s">
        <v>101</v>
      </c>
      <c r="E1" s="18" t="s">
        <v>102</v>
      </c>
      <c r="H1" s="1"/>
      <c r="I1" s="2"/>
      <c r="K1" s="2"/>
      <c r="N1" s="1"/>
      <c r="O1" s="2"/>
      <c r="Q1" s="2"/>
    </row>
    <row r="2" spans="1:289" x14ac:dyDescent="0.3">
      <c r="A2" s="5" t="s">
        <v>9</v>
      </c>
      <c r="B2" s="12">
        <v>38553</v>
      </c>
      <c r="C2" s="13">
        <v>38753</v>
      </c>
      <c r="D2" s="17">
        <f>C2-B2</f>
        <v>200</v>
      </c>
      <c r="E2" s="18">
        <f>MAX(D:D)</f>
        <v>200</v>
      </c>
      <c r="H2" s="1"/>
      <c r="I2" s="3"/>
      <c r="K2" s="3"/>
      <c r="L2" s="1"/>
      <c r="M2" s="1"/>
      <c r="N2" s="1"/>
      <c r="O2" s="3"/>
      <c r="P2" s="1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</row>
    <row r="3" spans="1:289" ht="15" x14ac:dyDescent="0.25">
      <c r="A3" s="5" t="s">
        <v>10</v>
      </c>
      <c r="B3" s="12">
        <v>38553</v>
      </c>
      <c r="C3" s="13">
        <v>38753</v>
      </c>
      <c r="D3" s="17">
        <f t="shared" ref="D3:D66" si="0">C3-B3</f>
        <v>200</v>
      </c>
      <c r="G3" s="2"/>
      <c r="H3" s="1"/>
      <c r="I3" s="2"/>
      <c r="K3" s="2"/>
      <c r="N3" s="1"/>
      <c r="O3" s="2"/>
      <c r="Q3" s="2"/>
    </row>
    <row r="4" spans="1:289" ht="15" x14ac:dyDescent="0.25">
      <c r="A4" s="5" t="s">
        <v>11</v>
      </c>
      <c r="B4" s="12">
        <v>14468</v>
      </c>
      <c r="C4" s="13">
        <v>14668</v>
      </c>
      <c r="D4" s="17">
        <f t="shared" si="0"/>
        <v>200</v>
      </c>
      <c r="G4" s="2"/>
      <c r="H4" s="3"/>
      <c r="I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</row>
    <row r="5" spans="1:289" ht="15" x14ac:dyDescent="0.25">
      <c r="A5" s="5" t="s">
        <v>12</v>
      </c>
      <c r="B5" s="12">
        <v>20078</v>
      </c>
      <c r="C5" s="13">
        <v>20278</v>
      </c>
      <c r="D5" s="17">
        <f t="shared" si="0"/>
        <v>200</v>
      </c>
      <c r="H5" s="1"/>
      <c r="I5" s="2"/>
      <c r="K5" s="2"/>
      <c r="N5" s="1"/>
      <c r="O5" s="2"/>
      <c r="Q5" s="2"/>
    </row>
    <row r="6" spans="1:289" ht="15" x14ac:dyDescent="0.25">
      <c r="A6" s="5" t="s">
        <v>1</v>
      </c>
      <c r="B6" s="12">
        <v>22675</v>
      </c>
      <c r="C6" s="13">
        <v>22875</v>
      </c>
      <c r="D6" s="17">
        <f t="shared" si="0"/>
        <v>200</v>
      </c>
      <c r="H6" s="1"/>
      <c r="I6" s="2"/>
      <c r="K6" s="2"/>
      <c r="N6" s="1"/>
      <c r="O6" s="2"/>
      <c r="Q6" s="2"/>
    </row>
    <row r="7" spans="1:289" ht="15" x14ac:dyDescent="0.25">
      <c r="A7" s="5" t="s">
        <v>13</v>
      </c>
      <c r="B7" s="12">
        <v>35639</v>
      </c>
      <c r="C7" s="13">
        <v>35839</v>
      </c>
      <c r="D7" s="17">
        <f t="shared" si="0"/>
        <v>200</v>
      </c>
      <c r="H7" s="1"/>
      <c r="I7" s="2"/>
      <c r="K7" s="2"/>
      <c r="N7" s="1"/>
      <c r="O7" s="2"/>
      <c r="Q7" s="2"/>
    </row>
    <row r="8" spans="1:289" ht="15" x14ac:dyDescent="0.25">
      <c r="A8" s="5" t="s">
        <v>14</v>
      </c>
      <c r="B8" s="12">
        <v>26441</v>
      </c>
      <c r="C8" s="13">
        <v>26641</v>
      </c>
      <c r="D8" s="17">
        <f t="shared" si="0"/>
        <v>200</v>
      </c>
      <c r="H8" s="1"/>
      <c r="I8" s="2"/>
      <c r="K8" s="2"/>
      <c r="N8" s="1"/>
      <c r="O8" s="2"/>
      <c r="Q8" s="2"/>
    </row>
    <row r="9" spans="1:289" ht="15" x14ac:dyDescent="0.25">
      <c r="A9" s="6" t="s">
        <v>15</v>
      </c>
      <c r="B9" s="14">
        <v>26969</v>
      </c>
      <c r="C9" s="15">
        <v>27169</v>
      </c>
      <c r="D9" s="17">
        <f t="shared" si="0"/>
        <v>200</v>
      </c>
      <c r="H9" s="1"/>
      <c r="I9" s="2"/>
      <c r="K9" s="2"/>
      <c r="N9" s="1"/>
      <c r="O9" s="2"/>
      <c r="Q9" s="2"/>
    </row>
    <row r="10" spans="1:289" ht="15" x14ac:dyDescent="0.25">
      <c r="A10" s="6" t="s">
        <v>16</v>
      </c>
      <c r="B10" s="14">
        <v>39346</v>
      </c>
      <c r="C10" s="15">
        <v>39546</v>
      </c>
      <c r="D10" s="17">
        <f t="shared" si="0"/>
        <v>200</v>
      </c>
      <c r="H10" s="1"/>
      <c r="I10" s="2"/>
      <c r="K10" s="2"/>
      <c r="N10" s="1"/>
      <c r="O10" s="2"/>
      <c r="Q10" s="2"/>
    </row>
    <row r="11" spans="1:289" ht="15" x14ac:dyDescent="0.25">
      <c r="A11" s="6" t="s">
        <v>17</v>
      </c>
      <c r="B11" s="14">
        <v>19120</v>
      </c>
      <c r="C11" s="15">
        <v>19320</v>
      </c>
      <c r="D11" s="17">
        <f t="shared" si="0"/>
        <v>200</v>
      </c>
      <c r="H11" s="1"/>
      <c r="I11" s="2"/>
      <c r="K11" s="2"/>
      <c r="N11" s="1"/>
      <c r="O11" s="2"/>
      <c r="Q11" s="2"/>
    </row>
    <row r="12" spans="1:289" ht="15" x14ac:dyDescent="0.25">
      <c r="A12" s="6" t="s">
        <v>18</v>
      </c>
      <c r="B12" s="14">
        <v>32442</v>
      </c>
      <c r="C12" s="15">
        <v>32642</v>
      </c>
      <c r="D12" s="17">
        <f t="shared" si="0"/>
        <v>200</v>
      </c>
      <c r="H12" s="1"/>
      <c r="I12" s="2"/>
      <c r="K12" s="2"/>
      <c r="N12" s="1"/>
      <c r="O12" s="2"/>
      <c r="Q12" s="2"/>
    </row>
    <row r="13" spans="1:289" ht="15" x14ac:dyDescent="0.25">
      <c r="A13" s="6" t="s">
        <v>19</v>
      </c>
      <c r="B13" s="14">
        <v>39378</v>
      </c>
      <c r="C13" s="15">
        <v>39578</v>
      </c>
      <c r="D13" s="17">
        <f t="shared" si="0"/>
        <v>200</v>
      </c>
      <c r="H13" s="1"/>
      <c r="I13" s="2"/>
      <c r="K13" s="2"/>
      <c r="N13" s="1"/>
      <c r="O13" s="2"/>
      <c r="Q13" s="2"/>
    </row>
    <row r="14" spans="1:289" ht="15" x14ac:dyDescent="0.25">
      <c r="A14" s="6" t="s">
        <v>20</v>
      </c>
      <c r="B14" s="14">
        <v>40687</v>
      </c>
      <c r="C14" s="15">
        <v>40887</v>
      </c>
      <c r="D14" s="17">
        <f t="shared" si="0"/>
        <v>200</v>
      </c>
      <c r="H14" s="1"/>
      <c r="I14" s="2"/>
      <c r="K14" s="2"/>
      <c r="N14" s="1"/>
      <c r="O14" s="2"/>
      <c r="Q14" s="2"/>
    </row>
    <row r="15" spans="1:289" ht="15" x14ac:dyDescent="0.25">
      <c r="A15" s="6" t="s">
        <v>21</v>
      </c>
      <c r="B15" s="14">
        <v>31693</v>
      </c>
      <c r="C15" s="15">
        <v>31893</v>
      </c>
      <c r="D15" s="17">
        <f t="shared" si="0"/>
        <v>200</v>
      </c>
      <c r="H15" s="1"/>
      <c r="I15" s="2"/>
      <c r="K15" s="2"/>
      <c r="N15" s="1"/>
      <c r="O15" s="2"/>
      <c r="Q15" s="2"/>
    </row>
    <row r="16" spans="1:289" ht="15" x14ac:dyDescent="0.25">
      <c r="A16" s="6" t="s">
        <v>22</v>
      </c>
      <c r="B16" s="14">
        <v>28853</v>
      </c>
      <c r="C16" s="15">
        <v>29053</v>
      </c>
      <c r="D16" s="17">
        <f t="shared" si="0"/>
        <v>200</v>
      </c>
      <c r="H16" s="1"/>
      <c r="I16" s="2"/>
      <c r="K16" s="2"/>
      <c r="N16" s="1"/>
      <c r="O16" s="2"/>
      <c r="Q16" s="2"/>
    </row>
    <row r="17" spans="1:17" ht="15" x14ac:dyDescent="0.25">
      <c r="A17" s="6" t="s">
        <v>23</v>
      </c>
      <c r="B17" s="14">
        <v>39591</v>
      </c>
      <c r="C17" s="15">
        <v>39791</v>
      </c>
      <c r="D17" s="17">
        <f t="shared" si="0"/>
        <v>200</v>
      </c>
      <c r="H17" s="1"/>
      <c r="I17" s="2"/>
      <c r="K17" s="2"/>
      <c r="N17" s="1"/>
      <c r="O17" s="2"/>
      <c r="Q17" s="2"/>
    </row>
    <row r="18" spans="1:17" ht="15" x14ac:dyDescent="0.25">
      <c r="A18" s="6" t="s">
        <v>24</v>
      </c>
      <c r="B18" s="14">
        <v>19724</v>
      </c>
      <c r="C18" s="15">
        <v>19924</v>
      </c>
      <c r="D18" s="17">
        <f t="shared" si="0"/>
        <v>200</v>
      </c>
      <c r="H18" s="1"/>
      <c r="I18" s="2"/>
      <c r="K18" s="2"/>
      <c r="N18" s="1"/>
      <c r="O18" s="2"/>
      <c r="Q18" s="2"/>
    </row>
    <row r="19" spans="1:17" ht="15" x14ac:dyDescent="0.25">
      <c r="A19" s="6" t="s">
        <v>25</v>
      </c>
      <c r="B19" s="14">
        <v>35339</v>
      </c>
      <c r="C19" s="15">
        <v>35539</v>
      </c>
      <c r="D19" s="17">
        <f t="shared" si="0"/>
        <v>200</v>
      </c>
      <c r="H19" s="1"/>
      <c r="I19" s="2"/>
      <c r="K19" s="2"/>
      <c r="N19" s="1"/>
      <c r="O19" s="2"/>
      <c r="Q19" s="2"/>
    </row>
    <row r="20" spans="1:17" ht="15" x14ac:dyDescent="0.25">
      <c r="A20" s="6" t="s">
        <v>26</v>
      </c>
      <c r="B20" s="14">
        <v>37287</v>
      </c>
      <c r="C20" s="15">
        <v>37487</v>
      </c>
      <c r="D20" s="17">
        <f t="shared" si="0"/>
        <v>200</v>
      </c>
      <c r="H20" s="1"/>
      <c r="I20" s="2"/>
      <c r="K20" s="2"/>
      <c r="N20" s="1"/>
      <c r="O20" s="2"/>
      <c r="Q20" s="2"/>
    </row>
    <row r="21" spans="1:17" ht="15" x14ac:dyDescent="0.25">
      <c r="A21" s="6" t="s">
        <v>27</v>
      </c>
      <c r="B21" s="14">
        <v>36822</v>
      </c>
      <c r="C21" s="15">
        <v>37022</v>
      </c>
      <c r="D21" s="17">
        <f t="shared" si="0"/>
        <v>200</v>
      </c>
      <c r="H21" s="1"/>
      <c r="I21" s="2"/>
      <c r="K21" s="2"/>
      <c r="N21" s="1"/>
      <c r="O21" s="2"/>
      <c r="Q21" s="2"/>
    </row>
    <row r="22" spans="1:17" ht="15" x14ac:dyDescent="0.25">
      <c r="A22" s="6" t="s">
        <v>28</v>
      </c>
      <c r="B22" s="14">
        <v>31019</v>
      </c>
      <c r="C22" s="15">
        <v>31219</v>
      </c>
      <c r="D22" s="17">
        <f t="shared" si="0"/>
        <v>200</v>
      </c>
      <c r="H22" s="1"/>
      <c r="I22" s="2"/>
      <c r="K22" s="2"/>
      <c r="N22" s="1"/>
      <c r="O22" s="2"/>
      <c r="Q22" s="2"/>
    </row>
    <row r="23" spans="1:17" ht="15" x14ac:dyDescent="0.25">
      <c r="A23" s="6" t="s">
        <v>29</v>
      </c>
      <c r="B23" s="14">
        <v>17644</v>
      </c>
      <c r="C23" s="15">
        <v>17844</v>
      </c>
      <c r="D23" s="17">
        <f t="shared" si="0"/>
        <v>200</v>
      </c>
      <c r="H23" s="1"/>
      <c r="I23" s="2"/>
      <c r="K23" s="2"/>
      <c r="N23" s="1"/>
      <c r="O23" s="2"/>
      <c r="Q23" s="2"/>
    </row>
    <row r="24" spans="1:17" ht="15" x14ac:dyDescent="0.25">
      <c r="A24" s="6" t="s">
        <v>30</v>
      </c>
      <c r="B24" s="14">
        <v>25029</v>
      </c>
      <c r="C24" s="15">
        <v>25229</v>
      </c>
      <c r="D24" s="17">
        <f t="shared" si="0"/>
        <v>200</v>
      </c>
      <c r="H24" s="1"/>
      <c r="I24" s="2"/>
      <c r="K24" s="2"/>
      <c r="N24" s="1"/>
      <c r="O24" s="2"/>
      <c r="Q24" s="2"/>
    </row>
    <row r="25" spans="1:17" ht="15" x14ac:dyDescent="0.25">
      <c r="A25" s="6" t="s">
        <v>31</v>
      </c>
      <c r="B25" s="14">
        <v>25601</v>
      </c>
      <c r="C25" s="15">
        <v>25801</v>
      </c>
      <c r="D25" s="17">
        <f t="shared" si="0"/>
        <v>200</v>
      </c>
      <c r="H25" s="1"/>
      <c r="I25" s="2"/>
      <c r="K25" s="2"/>
      <c r="N25" s="1"/>
      <c r="O25" s="2"/>
      <c r="Q25" s="2"/>
    </row>
    <row r="26" spans="1:17" x14ac:dyDescent="0.3">
      <c r="A26" s="6" t="s">
        <v>32</v>
      </c>
      <c r="B26" s="14">
        <v>26700</v>
      </c>
      <c r="C26" s="15">
        <v>26900</v>
      </c>
      <c r="D26" s="17">
        <f t="shared" si="0"/>
        <v>200</v>
      </c>
      <c r="H26" s="1"/>
      <c r="I26" s="2"/>
      <c r="K26" s="2"/>
      <c r="N26" s="1"/>
      <c r="O26" s="2"/>
      <c r="Q26" s="2"/>
    </row>
    <row r="27" spans="1:17" x14ac:dyDescent="0.3">
      <c r="A27" s="6" t="s">
        <v>33</v>
      </c>
      <c r="B27" s="14">
        <v>41276</v>
      </c>
      <c r="C27" s="15">
        <v>41476</v>
      </c>
      <c r="D27" s="17">
        <f t="shared" si="0"/>
        <v>200</v>
      </c>
      <c r="H27" s="1"/>
      <c r="I27" s="2"/>
      <c r="K27" s="2"/>
      <c r="N27" s="1"/>
      <c r="O27" s="2"/>
      <c r="Q27" s="2"/>
    </row>
    <row r="28" spans="1:17" x14ac:dyDescent="0.3">
      <c r="A28" s="6" t="s">
        <v>34</v>
      </c>
      <c r="B28" s="14">
        <v>36924</v>
      </c>
      <c r="C28" s="15">
        <v>37124</v>
      </c>
      <c r="D28" s="17">
        <f t="shared" si="0"/>
        <v>200</v>
      </c>
      <c r="H28" s="1"/>
      <c r="I28" s="2"/>
      <c r="K28" s="2"/>
      <c r="N28" s="1"/>
      <c r="O28" s="2"/>
      <c r="Q28" s="2"/>
    </row>
    <row r="29" spans="1:17" x14ac:dyDescent="0.3">
      <c r="A29" s="6" t="s">
        <v>35</v>
      </c>
      <c r="B29" s="14">
        <v>34547</v>
      </c>
      <c r="C29" s="15">
        <v>34747</v>
      </c>
      <c r="D29" s="17">
        <f t="shared" si="0"/>
        <v>200</v>
      </c>
      <c r="H29" s="1"/>
      <c r="I29" s="2"/>
      <c r="K29" s="2"/>
      <c r="N29" s="1"/>
      <c r="O29" s="2"/>
      <c r="Q29" s="2"/>
    </row>
    <row r="30" spans="1:17" x14ac:dyDescent="0.3">
      <c r="A30" s="6" t="s">
        <v>36</v>
      </c>
      <c r="B30" s="14">
        <v>33028</v>
      </c>
      <c r="C30" s="15">
        <v>33228</v>
      </c>
      <c r="D30" s="17">
        <f t="shared" si="0"/>
        <v>200</v>
      </c>
      <c r="H30" s="1"/>
      <c r="I30" s="2"/>
      <c r="K30" s="2"/>
      <c r="N30" s="1"/>
      <c r="O30" s="2"/>
      <c r="Q30" s="2"/>
    </row>
    <row r="31" spans="1:17" x14ac:dyDescent="0.3">
      <c r="A31" s="6" t="s">
        <v>37</v>
      </c>
      <c r="B31" s="14">
        <v>36304</v>
      </c>
      <c r="C31" s="15">
        <v>36504</v>
      </c>
      <c r="D31" s="17">
        <f t="shared" si="0"/>
        <v>200</v>
      </c>
      <c r="H31" s="1"/>
      <c r="I31" s="2"/>
      <c r="K31" s="2"/>
      <c r="N31" s="1"/>
      <c r="O31" s="2"/>
      <c r="Q31" s="2"/>
    </row>
    <row r="32" spans="1:17" x14ac:dyDescent="0.3">
      <c r="A32" s="6" t="s">
        <v>0</v>
      </c>
      <c r="B32" s="14">
        <v>29628</v>
      </c>
      <c r="C32" s="15">
        <v>29828</v>
      </c>
      <c r="D32" s="17">
        <f t="shared" si="0"/>
        <v>200</v>
      </c>
      <c r="H32" s="1"/>
      <c r="I32" s="2"/>
      <c r="K32" s="2"/>
      <c r="N32" s="1"/>
      <c r="O32" s="2"/>
      <c r="Q32" s="2"/>
    </row>
    <row r="33" spans="1:17" x14ac:dyDescent="0.3">
      <c r="A33" s="6" t="s">
        <v>38</v>
      </c>
      <c r="B33" s="14">
        <v>34683</v>
      </c>
      <c r="C33" s="15">
        <v>34883</v>
      </c>
      <c r="D33" s="17">
        <f t="shared" si="0"/>
        <v>200</v>
      </c>
      <c r="H33" s="1"/>
      <c r="I33" s="2"/>
      <c r="K33" s="2"/>
      <c r="N33" s="1"/>
      <c r="O33" s="2"/>
      <c r="Q33" s="2"/>
    </row>
    <row r="34" spans="1:17" x14ac:dyDescent="0.3">
      <c r="A34" s="6" t="s">
        <v>39</v>
      </c>
      <c r="B34" s="14">
        <v>17524</v>
      </c>
      <c r="C34" s="15">
        <v>17724</v>
      </c>
      <c r="D34" s="17">
        <f t="shared" si="0"/>
        <v>200</v>
      </c>
      <c r="H34" s="1"/>
      <c r="I34" s="2"/>
      <c r="K34" s="2"/>
      <c r="N34" s="1"/>
      <c r="O34" s="2"/>
      <c r="Q34" s="2"/>
    </row>
    <row r="35" spans="1:17" x14ac:dyDescent="0.3">
      <c r="A35" s="6" t="s">
        <v>40</v>
      </c>
      <c r="B35" s="14">
        <v>33407</v>
      </c>
      <c r="C35" s="15">
        <v>33607</v>
      </c>
      <c r="D35" s="17">
        <f t="shared" si="0"/>
        <v>200</v>
      </c>
      <c r="H35" s="1"/>
      <c r="I35" s="2"/>
      <c r="K35" s="2"/>
      <c r="N35" s="1"/>
      <c r="O35" s="2"/>
      <c r="Q35" s="2"/>
    </row>
    <row r="36" spans="1:17" x14ac:dyDescent="0.3">
      <c r="A36" s="6" t="s">
        <v>41</v>
      </c>
      <c r="B36" s="14">
        <v>39001</v>
      </c>
      <c r="C36" s="15">
        <v>39201</v>
      </c>
      <c r="D36" s="17">
        <f t="shared" si="0"/>
        <v>200</v>
      </c>
      <c r="H36" s="1"/>
      <c r="I36" s="2"/>
      <c r="K36" s="2"/>
      <c r="N36" s="1"/>
      <c r="O36" s="2"/>
      <c r="Q36" s="2"/>
    </row>
    <row r="37" spans="1:17" x14ac:dyDescent="0.3">
      <c r="A37" s="6" t="s">
        <v>42</v>
      </c>
      <c r="B37" s="14">
        <v>29038</v>
      </c>
      <c r="C37" s="15">
        <v>29238</v>
      </c>
      <c r="D37" s="17">
        <f t="shared" si="0"/>
        <v>200</v>
      </c>
      <c r="H37" s="1"/>
      <c r="I37" s="2"/>
      <c r="K37" s="2"/>
      <c r="N37" s="1"/>
      <c r="O37" s="2"/>
      <c r="Q37" s="2"/>
    </row>
    <row r="38" spans="1:17" x14ac:dyDescent="0.3">
      <c r="A38" s="6" t="s">
        <v>43</v>
      </c>
      <c r="B38" s="14">
        <v>31917</v>
      </c>
      <c r="C38" s="15">
        <v>32117</v>
      </c>
      <c r="D38" s="17">
        <f t="shared" si="0"/>
        <v>200</v>
      </c>
      <c r="H38" s="1"/>
      <c r="I38" s="2"/>
      <c r="K38" s="2"/>
      <c r="N38" s="1"/>
      <c r="O38" s="2"/>
      <c r="Q38" s="2"/>
    </row>
    <row r="39" spans="1:17" x14ac:dyDescent="0.3">
      <c r="A39" s="6" t="s">
        <v>44</v>
      </c>
      <c r="B39" s="14">
        <v>40508</v>
      </c>
      <c r="C39" s="15">
        <v>40708</v>
      </c>
      <c r="D39" s="17">
        <f t="shared" si="0"/>
        <v>200</v>
      </c>
      <c r="H39" s="1"/>
      <c r="I39" s="2"/>
      <c r="K39" s="2"/>
      <c r="N39" s="1"/>
      <c r="O39" s="2"/>
      <c r="Q39" s="2"/>
    </row>
    <row r="40" spans="1:17" x14ac:dyDescent="0.3">
      <c r="A40" s="6" t="s">
        <v>45</v>
      </c>
      <c r="B40" s="14">
        <v>35478</v>
      </c>
      <c r="C40" s="15">
        <v>35678</v>
      </c>
      <c r="D40" s="17">
        <f t="shared" si="0"/>
        <v>200</v>
      </c>
      <c r="H40" s="1"/>
      <c r="I40" s="2"/>
      <c r="K40" s="2"/>
      <c r="N40" s="1"/>
      <c r="O40" s="2"/>
      <c r="Q40" s="2"/>
    </row>
    <row r="41" spans="1:17" x14ac:dyDescent="0.3">
      <c r="A41" s="6" t="s">
        <v>46</v>
      </c>
      <c r="B41" s="14">
        <v>38852</v>
      </c>
      <c r="C41" s="15">
        <v>39052</v>
      </c>
      <c r="D41" s="17">
        <f t="shared" si="0"/>
        <v>200</v>
      </c>
      <c r="H41" s="1"/>
      <c r="I41" s="2"/>
      <c r="K41" s="2"/>
      <c r="N41" s="1"/>
      <c r="O41" s="2"/>
      <c r="Q41" s="2"/>
    </row>
    <row r="42" spans="1:17" x14ac:dyDescent="0.3">
      <c r="A42" s="6" t="s">
        <v>47</v>
      </c>
      <c r="B42" s="14">
        <v>40553</v>
      </c>
      <c r="C42" s="15">
        <v>40753</v>
      </c>
      <c r="D42" s="17">
        <f t="shared" si="0"/>
        <v>200</v>
      </c>
      <c r="H42" s="1"/>
      <c r="I42" s="2"/>
      <c r="K42" s="2"/>
      <c r="N42" s="1"/>
      <c r="O42" s="2"/>
      <c r="Q42" s="2"/>
    </row>
    <row r="43" spans="1:17" x14ac:dyDescent="0.3">
      <c r="A43" s="6" t="s">
        <v>48</v>
      </c>
      <c r="B43" s="14">
        <v>36353</v>
      </c>
      <c r="C43" s="15">
        <v>36553</v>
      </c>
      <c r="D43" s="17">
        <f t="shared" si="0"/>
        <v>200</v>
      </c>
      <c r="H43" s="1"/>
      <c r="I43" s="2"/>
      <c r="K43" s="2"/>
      <c r="N43" s="1"/>
      <c r="O43" s="2"/>
      <c r="Q43" s="2"/>
    </row>
    <row r="44" spans="1:17" x14ac:dyDescent="0.3">
      <c r="A44" s="6" t="s">
        <v>49</v>
      </c>
      <c r="B44" s="14">
        <v>39582</v>
      </c>
      <c r="C44" s="15">
        <v>39782</v>
      </c>
      <c r="D44" s="17">
        <f t="shared" si="0"/>
        <v>200</v>
      </c>
      <c r="H44" s="1"/>
      <c r="I44" s="2"/>
      <c r="K44" s="2"/>
      <c r="N44" s="1"/>
      <c r="O44" s="2"/>
      <c r="Q44" s="2"/>
    </row>
    <row r="45" spans="1:17" x14ac:dyDescent="0.3">
      <c r="A45" s="6" t="s">
        <v>50</v>
      </c>
      <c r="B45" s="14">
        <v>18853</v>
      </c>
      <c r="C45" s="15">
        <v>19053</v>
      </c>
      <c r="D45" s="17">
        <f t="shared" si="0"/>
        <v>200</v>
      </c>
      <c r="H45" s="1"/>
      <c r="I45" s="2"/>
      <c r="K45" s="2"/>
      <c r="N45" s="1"/>
      <c r="O45" s="2"/>
      <c r="Q45" s="2"/>
    </row>
    <row r="46" spans="1:17" x14ac:dyDescent="0.3">
      <c r="A46" s="6" t="s">
        <v>51</v>
      </c>
      <c r="B46" s="14">
        <v>30137</v>
      </c>
      <c r="C46" s="15">
        <v>30337</v>
      </c>
      <c r="D46" s="17">
        <f t="shared" si="0"/>
        <v>200</v>
      </c>
      <c r="H46" s="1"/>
      <c r="I46" s="2"/>
      <c r="K46" s="2"/>
      <c r="N46" s="1"/>
      <c r="O46" s="2"/>
      <c r="Q46" s="2"/>
    </row>
    <row r="47" spans="1:17" x14ac:dyDescent="0.3">
      <c r="A47" s="6" t="s">
        <v>52</v>
      </c>
      <c r="B47" s="14">
        <v>38019</v>
      </c>
      <c r="C47" s="15">
        <v>38219</v>
      </c>
      <c r="D47" s="17">
        <f t="shared" si="0"/>
        <v>200</v>
      </c>
      <c r="H47" s="1"/>
      <c r="I47" s="2"/>
      <c r="K47" s="2"/>
      <c r="N47" s="1"/>
      <c r="O47" s="2"/>
      <c r="Q47" s="2"/>
    </row>
    <row r="48" spans="1:17" x14ac:dyDescent="0.3">
      <c r="A48" s="6" t="s">
        <v>53</v>
      </c>
      <c r="B48" s="14">
        <v>21823</v>
      </c>
      <c r="C48" s="15">
        <v>22023</v>
      </c>
      <c r="D48" s="17">
        <f t="shared" si="0"/>
        <v>200</v>
      </c>
      <c r="H48" s="1"/>
      <c r="I48" s="2"/>
      <c r="K48" s="2"/>
      <c r="N48" s="1"/>
      <c r="O48" s="2"/>
      <c r="Q48" s="2"/>
    </row>
    <row r="49" spans="1:17" x14ac:dyDescent="0.3">
      <c r="A49" s="6" t="s">
        <v>54</v>
      </c>
      <c r="B49" s="14">
        <v>37505</v>
      </c>
      <c r="C49" s="15">
        <v>37705</v>
      </c>
      <c r="D49" s="17">
        <f t="shared" si="0"/>
        <v>200</v>
      </c>
      <c r="H49" s="1"/>
      <c r="I49" s="2"/>
      <c r="K49" s="2"/>
      <c r="N49" s="1"/>
      <c r="O49" s="2"/>
      <c r="Q49" s="2"/>
    </row>
    <row r="50" spans="1:17" x14ac:dyDescent="0.3">
      <c r="A50" s="6" t="s">
        <v>55</v>
      </c>
      <c r="B50" s="14">
        <v>17723</v>
      </c>
      <c r="C50" s="15">
        <v>17923</v>
      </c>
      <c r="D50" s="17">
        <f t="shared" si="0"/>
        <v>200</v>
      </c>
      <c r="H50" s="1"/>
      <c r="I50" s="2"/>
      <c r="K50" s="2"/>
      <c r="N50" s="1"/>
      <c r="O50" s="2"/>
      <c r="Q50" s="2"/>
    </row>
    <row r="51" spans="1:17" x14ac:dyDescent="0.3">
      <c r="A51" s="6" t="s">
        <v>56</v>
      </c>
      <c r="B51" s="14">
        <v>30279</v>
      </c>
      <c r="C51" s="15">
        <v>30479</v>
      </c>
      <c r="D51" s="17">
        <f t="shared" si="0"/>
        <v>200</v>
      </c>
      <c r="H51" s="1"/>
      <c r="I51" s="2"/>
      <c r="K51" s="2"/>
      <c r="N51" s="1"/>
      <c r="O51" s="2"/>
      <c r="Q51" s="2"/>
    </row>
    <row r="52" spans="1:17" x14ac:dyDescent="0.3">
      <c r="A52" s="6" t="s">
        <v>57</v>
      </c>
      <c r="B52" s="14">
        <v>41191</v>
      </c>
      <c r="C52" s="15">
        <v>41391</v>
      </c>
      <c r="D52" s="17">
        <f t="shared" si="0"/>
        <v>200</v>
      </c>
      <c r="H52" s="1"/>
      <c r="I52" s="2"/>
      <c r="K52" s="2"/>
      <c r="N52" s="1"/>
      <c r="O52" s="2"/>
      <c r="Q52" s="2"/>
    </row>
    <row r="53" spans="1:17" x14ac:dyDescent="0.3">
      <c r="A53" s="6" t="s">
        <v>58</v>
      </c>
      <c r="B53" s="14">
        <v>37455</v>
      </c>
      <c r="C53" s="15">
        <v>37655</v>
      </c>
      <c r="D53" s="17">
        <f t="shared" si="0"/>
        <v>200</v>
      </c>
      <c r="H53" s="1"/>
      <c r="I53" s="2"/>
      <c r="K53" s="2"/>
      <c r="N53" s="1"/>
      <c r="O53" s="2"/>
      <c r="Q53" s="2"/>
    </row>
    <row r="54" spans="1:17" x14ac:dyDescent="0.3">
      <c r="A54" s="6" t="s">
        <v>59</v>
      </c>
      <c r="B54" s="14">
        <v>20991</v>
      </c>
      <c r="C54" s="15">
        <v>21191</v>
      </c>
      <c r="D54" s="17">
        <f t="shared" si="0"/>
        <v>200</v>
      </c>
      <c r="H54" s="1"/>
      <c r="I54" s="2"/>
      <c r="K54" s="2"/>
      <c r="N54" s="1"/>
      <c r="O54" s="2"/>
      <c r="Q54" s="2"/>
    </row>
    <row r="55" spans="1:17" x14ac:dyDescent="0.3">
      <c r="A55" s="6" t="s">
        <v>60</v>
      </c>
      <c r="B55" s="14">
        <v>38908</v>
      </c>
      <c r="C55" s="15">
        <v>39108</v>
      </c>
      <c r="D55" s="17">
        <f t="shared" si="0"/>
        <v>200</v>
      </c>
      <c r="H55" s="1"/>
      <c r="I55" s="2"/>
      <c r="K55" s="2"/>
      <c r="N55" s="1"/>
      <c r="O55" s="2"/>
      <c r="Q55" s="2"/>
    </row>
    <row r="56" spans="1:17" x14ac:dyDescent="0.3">
      <c r="A56" s="6" t="s">
        <v>61</v>
      </c>
      <c r="B56" s="14">
        <v>32856</v>
      </c>
      <c r="C56" s="15">
        <v>33056</v>
      </c>
      <c r="D56" s="17">
        <f t="shared" si="0"/>
        <v>200</v>
      </c>
      <c r="H56" s="1"/>
      <c r="I56" s="2"/>
      <c r="K56" s="2"/>
      <c r="N56" s="1"/>
      <c r="O56" s="2"/>
      <c r="Q56" s="2"/>
    </row>
    <row r="57" spans="1:17" x14ac:dyDescent="0.3">
      <c r="A57" s="6" t="s">
        <v>62</v>
      </c>
      <c r="B57" s="14">
        <v>39503</v>
      </c>
      <c r="C57" s="15">
        <v>39703</v>
      </c>
      <c r="D57" s="17">
        <f t="shared" si="0"/>
        <v>200</v>
      </c>
      <c r="H57" s="1"/>
      <c r="I57" s="2"/>
      <c r="K57" s="2"/>
      <c r="N57" s="1"/>
      <c r="O57" s="2"/>
      <c r="Q57" s="2"/>
    </row>
    <row r="58" spans="1:17" x14ac:dyDescent="0.3">
      <c r="A58" s="6" t="s">
        <v>63</v>
      </c>
      <c r="B58" s="14">
        <v>34533</v>
      </c>
      <c r="C58" s="15">
        <v>34733</v>
      </c>
      <c r="D58" s="17">
        <f t="shared" si="0"/>
        <v>200</v>
      </c>
      <c r="H58" s="1"/>
      <c r="I58" s="2"/>
      <c r="K58" s="2"/>
      <c r="N58" s="1"/>
      <c r="O58" s="2"/>
      <c r="Q58" s="2"/>
    </row>
    <row r="59" spans="1:17" x14ac:dyDescent="0.3">
      <c r="A59" s="6" t="s">
        <v>64</v>
      </c>
      <c r="B59" s="14">
        <v>36860</v>
      </c>
      <c r="C59" s="15">
        <v>37060</v>
      </c>
      <c r="D59" s="17">
        <f t="shared" si="0"/>
        <v>200</v>
      </c>
      <c r="H59" s="1"/>
      <c r="I59" s="2"/>
      <c r="K59" s="2"/>
      <c r="N59" s="1"/>
      <c r="O59" s="2"/>
      <c r="Q59" s="2"/>
    </row>
    <row r="60" spans="1:17" x14ac:dyDescent="0.3">
      <c r="A60" s="6" t="s">
        <v>65</v>
      </c>
      <c r="B60" s="14">
        <v>41393</v>
      </c>
      <c r="C60" s="15">
        <v>41593</v>
      </c>
      <c r="D60" s="17">
        <f t="shared" si="0"/>
        <v>200</v>
      </c>
      <c r="H60" s="1"/>
      <c r="I60" s="2"/>
      <c r="K60" s="2"/>
      <c r="N60" s="1"/>
      <c r="O60" s="2"/>
      <c r="Q60" s="2"/>
    </row>
    <row r="61" spans="1:17" x14ac:dyDescent="0.3">
      <c r="A61" s="6" t="s">
        <v>66</v>
      </c>
      <c r="B61" s="14">
        <v>39220</v>
      </c>
      <c r="C61" s="15">
        <v>39420</v>
      </c>
      <c r="D61" s="17">
        <f t="shared" si="0"/>
        <v>200</v>
      </c>
      <c r="H61" s="1"/>
      <c r="I61" s="2"/>
      <c r="K61" s="2"/>
      <c r="N61" s="1"/>
      <c r="O61" s="2"/>
      <c r="Q61" s="2"/>
    </row>
    <row r="62" spans="1:17" x14ac:dyDescent="0.3">
      <c r="A62" s="6" t="s">
        <v>67</v>
      </c>
      <c r="B62" s="14">
        <v>41127</v>
      </c>
      <c r="C62" s="15">
        <v>41327</v>
      </c>
      <c r="D62" s="17">
        <f t="shared" si="0"/>
        <v>200</v>
      </c>
      <c r="H62" s="1"/>
      <c r="I62" s="2"/>
      <c r="K62" s="2"/>
      <c r="N62" s="1"/>
      <c r="O62" s="2"/>
      <c r="Q62" s="2"/>
    </row>
    <row r="63" spans="1:17" x14ac:dyDescent="0.3">
      <c r="A63" s="6" t="s">
        <v>68</v>
      </c>
      <c r="B63" s="14">
        <v>35612</v>
      </c>
      <c r="C63" s="15">
        <v>35812</v>
      </c>
      <c r="D63" s="17">
        <f t="shared" si="0"/>
        <v>200</v>
      </c>
      <c r="H63" s="1"/>
      <c r="I63" s="2"/>
      <c r="K63" s="2"/>
      <c r="N63" s="1"/>
      <c r="O63" s="2"/>
      <c r="Q63" s="2"/>
    </row>
    <row r="64" spans="1:17" x14ac:dyDescent="0.3">
      <c r="A64" s="6" t="s">
        <v>69</v>
      </c>
      <c r="B64" s="14">
        <v>39657</v>
      </c>
      <c r="C64" s="15">
        <v>39857</v>
      </c>
      <c r="D64" s="17">
        <f t="shared" si="0"/>
        <v>200</v>
      </c>
      <c r="H64" s="1"/>
      <c r="I64" s="2"/>
      <c r="K64" s="2"/>
      <c r="N64" s="1"/>
      <c r="O64" s="2"/>
      <c r="Q64" s="2"/>
    </row>
    <row r="65" spans="1:17" x14ac:dyDescent="0.3">
      <c r="A65" s="6" t="s">
        <v>70</v>
      </c>
      <c r="B65" s="14">
        <v>16967</v>
      </c>
      <c r="C65" s="15">
        <v>17167</v>
      </c>
      <c r="D65" s="17">
        <f t="shared" si="0"/>
        <v>200</v>
      </c>
      <c r="H65" s="1"/>
      <c r="I65" s="2"/>
      <c r="N65" s="1"/>
      <c r="O65" s="2"/>
      <c r="Q65" s="2"/>
    </row>
    <row r="66" spans="1:17" x14ac:dyDescent="0.3">
      <c r="A66" s="6" t="s">
        <v>71</v>
      </c>
      <c r="B66" s="14">
        <v>18707</v>
      </c>
      <c r="C66" s="15">
        <v>18907</v>
      </c>
      <c r="D66" s="17">
        <f t="shared" si="0"/>
        <v>200</v>
      </c>
      <c r="H66" s="1"/>
      <c r="I66" s="2"/>
      <c r="K66" s="2"/>
      <c r="N66" s="1"/>
      <c r="O66" s="2"/>
      <c r="Q66" s="2"/>
    </row>
    <row r="67" spans="1:17" x14ac:dyDescent="0.3">
      <c r="A67" s="6" t="s">
        <v>72</v>
      </c>
      <c r="B67" s="14">
        <v>41451</v>
      </c>
      <c r="C67" s="15">
        <v>41651</v>
      </c>
      <c r="D67" s="17">
        <f t="shared" ref="D67:D94" si="1">C67-B67</f>
        <v>200</v>
      </c>
      <c r="H67" s="1"/>
      <c r="I67" s="2"/>
      <c r="K67" s="2"/>
      <c r="N67" s="1"/>
      <c r="O67" s="2"/>
      <c r="Q67" s="2"/>
    </row>
    <row r="68" spans="1:17" x14ac:dyDescent="0.3">
      <c r="A68" s="6" t="s">
        <v>73</v>
      </c>
      <c r="B68" s="14">
        <v>18617</v>
      </c>
      <c r="C68" s="15">
        <v>18817</v>
      </c>
      <c r="D68" s="17">
        <f t="shared" si="1"/>
        <v>200</v>
      </c>
      <c r="H68" s="1"/>
      <c r="I68" s="2"/>
      <c r="K68" s="2"/>
      <c r="N68" s="1"/>
      <c r="O68" s="2"/>
      <c r="Q68" s="2"/>
    </row>
    <row r="69" spans="1:17" x14ac:dyDescent="0.3">
      <c r="A69" s="6" t="s">
        <v>74</v>
      </c>
      <c r="B69" s="14">
        <v>32692</v>
      </c>
      <c r="C69" s="15">
        <v>32892</v>
      </c>
      <c r="D69" s="17">
        <f t="shared" si="1"/>
        <v>200</v>
      </c>
      <c r="H69" s="1"/>
      <c r="I69" s="2"/>
      <c r="K69" s="2"/>
      <c r="N69" s="1"/>
      <c r="O69" s="2"/>
      <c r="Q69" s="2"/>
    </row>
    <row r="70" spans="1:17" x14ac:dyDescent="0.3">
      <c r="A70" s="6" t="s">
        <v>75</v>
      </c>
      <c r="B70" s="14">
        <v>17604</v>
      </c>
      <c r="C70" s="15">
        <v>17804</v>
      </c>
      <c r="D70" s="17">
        <f t="shared" si="1"/>
        <v>200</v>
      </c>
      <c r="H70" s="1"/>
      <c r="I70" s="2"/>
      <c r="K70" s="2"/>
      <c r="N70" s="1"/>
      <c r="O70" s="2"/>
      <c r="Q70" s="2"/>
    </row>
    <row r="71" spans="1:17" x14ac:dyDescent="0.3">
      <c r="A71" s="6" t="s">
        <v>76</v>
      </c>
      <c r="B71" s="14">
        <v>42290</v>
      </c>
      <c r="C71" s="15">
        <v>42490</v>
      </c>
      <c r="D71" s="17">
        <f t="shared" si="1"/>
        <v>200</v>
      </c>
      <c r="H71" s="1"/>
      <c r="I71" s="2"/>
      <c r="K71" s="2"/>
      <c r="N71" s="1"/>
      <c r="O71" s="2"/>
      <c r="Q71" s="2"/>
    </row>
    <row r="72" spans="1:17" x14ac:dyDescent="0.3">
      <c r="A72" s="6" t="s">
        <v>77</v>
      </c>
      <c r="B72" s="14">
        <v>27586</v>
      </c>
      <c r="C72" s="15">
        <v>27786</v>
      </c>
      <c r="D72" s="17">
        <f t="shared" si="1"/>
        <v>200</v>
      </c>
      <c r="H72" s="1"/>
      <c r="I72" s="2"/>
      <c r="K72" s="2"/>
      <c r="N72" s="1"/>
      <c r="O72" s="2"/>
      <c r="Q72" s="2"/>
    </row>
    <row r="73" spans="1:17" x14ac:dyDescent="0.3">
      <c r="A73" s="6" t="s">
        <v>78</v>
      </c>
      <c r="B73" s="14">
        <v>37405</v>
      </c>
      <c r="C73" s="15">
        <v>37605</v>
      </c>
      <c r="D73" s="17">
        <f t="shared" si="1"/>
        <v>200</v>
      </c>
      <c r="H73" s="1"/>
      <c r="I73" s="2"/>
      <c r="K73" s="2"/>
      <c r="N73" s="1"/>
      <c r="O73" s="2"/>
      <c r="Q73" s="2"/>
    </row>
    <row r="74" spans="1:17" x14ac:dyDescent="0.3">
      <c r="A74" s="6" t="s">
        <v>79</v>
      </c>
      <c r="B74" s="14">
        <v>37334</v>
      </c>
      <c r="C74" s="15">
        <v>37534</v>
      </c>
      <c r="D74" s="17">
        <f t="shared" si="1"/>
        <v>200</v>
      </c>
      <c r="H74" s="1"/>
      <c r="I74" s="2"/>
      <c r="K74" s="2"/>
      <c r="N74" s="1"/>
      <c r="O74" s="2"/>
      <c r="Q74" s="2"/>
    </row>
    <row r="75" spans="1:17" x14ac:dyDescent="0.3">
      <c r="A75" s="6" t="s">
        <v>80</v>
      </c>
      <c r="B75" s="14">
        <v>26633</v>
      </c>
      <c r="C75" s="15">
        <v>26833</v>
      </c>
      <c r="D75" s="17">
        <f t="shared" si="1"/>
        <v>200</v>
      </c>
      <c r="H75" s="1"/>
      <c r="I75" s="2"/>
      <c r="K75" s="2"/>
      <c r="N75" s="1"/>
      <c r="O75" s="2"/>
      <c r="Q75" s="2"/>
    </row>
    <row r="76" spans="1:17" x14ac:dyDescent="0.3">
      <c r="A76" s="6" t="s">
        <v>81</v>
      </c>
      <c r="B76" s="14">
        <v>17233</v>
      </c>
      <c r="C76" s="15">
        <v>17433</v>
      </c>
      <c r="D76" s="17">
        <f t="shared" si="1"/>
        <v>200</v>
      </c>
      <c r="H76" s="1"/>
      <c r="I76" s="2"/>
      <c r="K76" s="2"/>
      <c r="N76" s="1"/>
      <c r="O76" s="2"/>
      <c r="Q76" s="2"/>
    </row>
    <row r="77" spans="1:17" x14ac:dyDescent="0.3">
      <c r="A77" s="6" t="s">
        <v>82</v>
      </c>
      <c r="B77" s="14">
        <v>41789</v>
      </c>
      <c r="C77" s="15">
        <v>41989</v>
      </c>
      <c r="D77" s="17">
        <f t="shared" si="1"/>
        <v>200</v>
      </c>
      <c r="H77" s="1"/>
      <c r="I77" s="2"/>
      <c r="K77" s="2"/>
      <c r="N77" s="1"/>
      <c r="O77" s="2"/>
      <c r="Q77" s="2"/>
    </row>
    <row r="78" spans="1:17" x14ac:dyDescent="0.3">
      <c r="A78" s="6" t="s">
        <v>83</v>
      </c>
      <c r="B78" s="14">
        <v>32854</v>
      </c>
      <c r="C78" s="15">
        <v>33054</v>
      </c>
      <c r="D78" s="17">
        <f t="shared" si="1"/>
        <v>200</v>
      </c>
      <c r="H78" s="1"/>
      <c r="I78" s="2"/>
      <c r="K78" s="2"/>
      <c r="N78" s="1"/>
      <c r="O78" s="2"/>
      <c r="Q78" s="2"/>
    </row>
    <row r="79" spans="1:17" x14ac:dyDescent="0.3">
      <c r="A79" s="6" t="s">
        <v>84</v>
      </c>
      <c r="B79" s="14">
        <v>39155</v>
      </c>
      <c r="C79" s="15">
        <v>39355</v>
      </c>
      <c r="D79" s="17">
        <f t="shared" si="1"/>
        <v>200</v>
      </c>
      <c r="H79" s="1"/>
      <c r="I79" s="2"/>
      <c r="K79" s="2"/>
      <c r="N79" s="1"/>
      <c r="O79" s="2"/>
      <c r="Q79" s="2"/>
    </row>
    <row r="80" spans="1:17" x14ac:dyDescent="0.3">
      <c r="A80" s="6" t="s">
        <v>85</v>
      </c>
      <c r="B80" s="14">
        <v>38253</v>
      </c>
      <c r="C80" s="15">
        <v>38453</v>
      </c>
      <c r="D80" s="17">
        <f t="shared" si="1"/>
        <v>200</v>
      </c>
      <c r="H80" s="1"/>
      <c r="I80" s="2"/>
      <c r="K80" s="2"/>
      <c r="N80" s="1"/>
      <c r="O80" s="2"/>
      <c r="Q80" s="2"/>
    </row>
    <row r="81" spans="1:17" x14ac:dyDescent="0.3">
      <c r="A81" s="6" t="s">
        <v>86</v>
      </c>
      <c r="B81" s="14">
        <v>25428</v>
      </c>
      <c r="C81" s="15">
        <v>25628</v>
      </c>
      <c r="D81" s="17">
        <f t="shared" si="1"/>
        <v>200</v>
      </c>
      <c r="H81" s="1"/>
      <c r="I81" s="2"/>
      <c r="K81" s="2"/>
      <c r="N81" s="1"/>
      <c r="O81" s="2"/>
      <c r="Q81" s="2"/>
    </row>
    <row r="82" spans="1:17" x14ac:dyDescent="0.3">
      <c r="A82" s="6" t="s">
        <v>87</v>
      </c>
      <c r="B82" s="14">
        <v>41586</v>
      </c>
      <c r="C82" s="15">
        <v>41786</v>
      </c>
      <c r="D82" s="17">
        <f t="shared" si="1"/>
        <v>200</v>
      </c>
      <c r="H82" s="1"/>
      <c r="I82" s="2"/>
      <c r="K82" s="2"/>
      <c r="N82" s="1"/>
      <c r="O82" s="2"/>
      <c r="Q82" s="2"/>
    </row>
    <row r="83" spans="1:17" x14ac:dyDescent="0.3">
      <c r="A83" s="6" t="s">
        <v>88</v>
      </c>
      <c r="B83" s="14">
        <v>41193</v>
      </c>
      <c r="C83" s="15">
        <v>41393</v>
      </c>
      <c r="D83" s="17">
        <f t="shared" si="1"/>
        <v>200</v>
      </c>
      <c r="H83" s="1"/>
      <c r="I83" s="2"/>
      <c r="K83" s="2"/>
      <c r="N83" s="1"/>
      <c r="O83" s="2"/>
      <c r="Q83" s="2"/>
    </row>
    <row r="84" spans="1:17" x14ac:dyDescent="0.3">
      <c r="A84" s="6" t="s">
        <v>89</v>
      </c>
      <c r="B84" s="14">
        <v>42669</v>
      </c>
      <c r="C84" s="15">
        <v>42869</v>
      </c>
      <c r="D84" s="17">
        <f t="shared" si="1"/>
        <v>200</v>
      </c>
      <c r="H84" s="1"/>
      <c r="I84" s="2"/>
      <c r="K84" s="2"/>
      <c r="N84" s="1"/>
      <c r="O84" s="2"/>
      <c r="Q84" s="2"/>
    </row>
    <row r="85" spans="1:17" x14ac:dyDescent="0.3">
      <c r="A85" s="6" t="s">
        <v>90</v>
      </c>
      <c r="B85" s="14">
        <v>32734</v>
      </c>
      <c r="C85" s="15">
        <v>32934</v>
      </c>
      <c r="D85" s="17">
        <f t="shared" si="1"/>
        <v>200</v>
      </c>
      <c r="H85" s="1"/>
      <c r="I85" s="2"/>
      <c r="K85" s="2"/>
      <c r="N85" s="1"/>
      <c r="O85" s="2"/>
      <c r="Q85" s="2"/>
    </row>
    <row r="86" spans="1:17" x14ac:dyDescent="0.3">
      <c r="A86" s="6" t="s">
        <v>91</v>
      </c>
      <c r="B86" s="14">
        <v>38657</v>
      </c>
      <c r="C86" s="15">
        <v>38857</v>
      </c>
      <c r="D86" s="17">
        <f t="shared" si="1"/>
        <v>200</v>
      </c>
      <c r="H86" s="1"/>
      <c r="I86" s="2"/>
      <c r="K86" s="2"/>
      <c r="N86" s="1"/>
      <c r="O86" s="2"/>
      <c r="Q86" s="2"/>
    </row>
    <row r="87" spans="1:17" x14ac:dyDescent="0.3">
      <c r="A87" s="6" t="s">
        <v>92</v>
      </c>
      <c r="B87" s="14">
        <v>23538</v>
      </c>
      <c r="C87" s="15">
        <v>23738</v>
      </c>
      <c r="D87" s="17">
        <f t="shared" si="1"/>
        <v>200</v>
      </c>
      <c r="H87" s="1"/>
      <c r="I87" s="2"/>
      <c r="K87" s="2"/>
      <c r="N87" s="1"/>
      <c r="O87" s="2"/>
      <c r="Q87" s="2"/>
    </row>
    <row r="88" spans="1:17" x14ac:dyDescent="0.3">
      <c r="A88" s="6" t="s">
        <v>93</v>
      </c>
      <c r="B88" s="14">
        <v>16588</v>
      </c>
      <c r="C88" s="15">
        <v>16788</v>
      </c>
      <c r="D88" s="17">
        <f t="shared" si="1"/>
        <v>200</v>
      </c>
      <c r="H88" s="1"/>
      <c r="I88" s="2"/>
      <c r="K88" s="2"/>
      <c r="N88" s="1"/>
      <c r="O88" s="2"/>
      <c r="Q88" s="2"/>
    </row>
    <row r="89" spans="1:17" x14ac:dyDescent="0.3">
      <c r="A89" s="6" t="s">
        <v>94</v>
      </c>
      <c r="B89" s="14">
        <v>41558</v>
      </c>
      <c r="C89" s="15">
        <v>41758</v>
      </c>
      <c r="D89" s="17">
        <f t="shared" si="1"/>
        <v>200</v>
      </c>
      <c r="H89" s="1"/>
      <c r="I89" s="2"/>
      <c r="K89" s="2"/>
      <c r="N89" s="1"/>
      <c r="O89" s="2"/>
      <c r="Q89" s="2"/>
    </row>
    <row r="90" spans="1:17" x14ac:dyDescent="0.3">
      <c r="A90" s="6" t="s">
        <v>95</v>
      </c>
      <c r="B90" s="14">
        <v>22721</v>
      </c>
      <c r="C90" s="15">
        <v>22921</v>
      </c>
      <c r="D90" s="17">
        <f t="shared" si="1"/>
        <v>200</v>
      </c>
      <c r="H90" s="1"/>
      <c r="I90" s="2"/>
      <c r="K90" s="2"/>
      <c r="N90" s="1"/>
      <c r="O90" s="2"/>
      <c r="Q90" s="2"/>
    </row>
    <row r="91" spans="1:17" x14ac:dyDescent="0.3">
      <c r="A91" s="6" t="s">
        <v>96</v>
      </c>
      <c r="B91" s="14">
        <v>36852</v>
      </c>
      <c r="C91" s="15">
        <v>37052</v>
      </c>
      <c r="D91" s="17">
        <f t="shared" si="1"/>
        <v>200</v>
      </c>
      <c r="H91" s="1"/>
      <c r="I91" s="2"/>
      <c r="K91" s="2"/>
      <c r="N91" s="1"/>
      <c r="O91" s="2"/>
      <c r="Q91" s="2"/>
    </row>
    <row r="92" spans="1:17" x14ac:dyDescent="0.3">
      <c r="A92" s="6" t="s">
        <v>97</v>
      </c>
      <c r="B92" s="14">
        <v>41451</v>
      </c>
      <c r="C92" s="15">
        <v>41651</v>
      </c>
      <c r="D92" s="17">
        <f t="shared" si="1"/>
        <v>200</v>
      </c>
      <c r="H92" s="1"/>
      <c r="I92" s="2"/>
      <c r="K92" s="2"/>
      <c r="N92" s="1"/>
      <c r="O92" s="2"/>
      <c r="Q92" s="2"/>
    </row>
    <row r="93" spans="1:17" x14ac:dyDescent="0.3">
      <c r="A93" s="6" t="s">
        <v>98</v>
      </c>
      <c r="B93" s="14">
        <v>1980</v>
      </c>
      <c r="C93" s="15">
        <v>2180</v>
      </c>
      <c r="D93" s="17">
        <f t="shared" si="1"/>
        <v>200</v>
      </c>
      <c r="H93" s="1"/>
      <c r="I93" s="2"/>
      <c r="K93" s="2"/>
      <c r="N93" s="1"/>
      <c r="O93" s="2"/>
      <c r="Q93" s="2"/>
    </row>
    <row r="94" spans="1:17" x14ac:dyDescent="0.3">
      <c r="A94" s="6" t="s">
        <v>99</v>
      </c>
      <c r="B94" s="14">
        <v>33471</v>
      </c>
      <c r="C94" s="15">
        <v>33671</v>
      </c>
      <c r="D94" s="17">
        <f t="shared" si="1"/>
        <v>200</v>
      </c>
      <c r="H94" s="1"/>
      <c r="I94" s="2"/>
      <c r="K94" s="2"/>
      <c r="N94" s="1"/>
      <c r="O94" s="2"/>
    </row>
    <row r="95" spans="1:17" x14ac:dyDescent="0.3">
      <c r="H95" s="1"/>
      <c r="I95" s="2"/>
      <c r="K95" s="2"/>
      <c r="N95" s="1"/>
      <c r="O95" s="2"/>
      <c r="Q95" s="2"/>
    </row>
    <row r="96" spans="1:17" x14ac:dyDescent="0.3">
      <c r="H96" s="1"/>
      <c r="I96" s="2"/>
      <c r="K96" s="2"/>
      <c r="N96" s="1"/>
      <c r="O96" s="2"/>
      <c r="Q96" s="2"/>
    </row>
    <row r="97" spans="8:17" x14ac:dyDescent="0.3">
      <c r="H97" s="1"/>
      <c r="I97" s="2"/>
      <c r="K97" s="2"/>
      <c r="N97" s="1"/>
      <c r="O97" s="2"/>
      <c r="Q97" s="2"/>
    </row>
    <row r="98" spans="8:17" x14ac:dyDescent="0.3">
      <c r="H98" s="1"/>
      <c r="I98" s="2"/>
      <c r="K98" s="2"/>
      <c r="N98" s="1"/>
      <c r="O98" s="2"/>
      <c r="Q98" s="2"/>
    </row>
    <row r="99" spans="8:17" x14ac:dyDescent="0.3">
      <c r="H99" s="1"/>
      <c r="I99" s="2"/>
      <c r="K99" s="2"/>
      <c r="N99" s="1"/>
      <c r="O99" s="2"/>
      <c r="Q99" s="2"/>
    </row>
    <row r="100" spans="8:17" x14ac:dyDescent="0.3">
      <c r="H100" s="1"/>
      <c r="I100" s="2"/>
      <c r="K100" s="2"/>
      <c r="N100" s="1"/>
      <c r="O100" s="2"/>
      <c r="Q100" s="2"/>
    </row>
    <row r="101" spans="8:17" x14ac:dyDescent="0.3">
      <c r="H101" s="1"/>
      <c r="I101" s="2"/>
      <c r="K101" s="2"/>
      <c r="N101" s="1"/>
      <c r="O101" s="2"/>
      <c r="Q101" s="2"/>
    </row>
    <row r="102" spans="8:17" x14ac:dyDescent="0.3">
      <c r="H102" s="1"/>
      <c r="I102" s="2"/>
      <c r="K102" s="2"/>
      <c r="N102" s="1"/>
      <c r="O102" s="2"/>
      <c r="Q102" s="2"/>
    </row>
    <row r="103" spans="8:17" x14ac:dyDescent="0.3">
      <c r="H103" s="1"/>
      <c r="I103" s="2"/>
      <c r="K103" s="2"/>
      <c r="N103" s="1"/>
      <c r="O103" s="2"/>
      <c r="Q103" s="2"/>
    </row>
    <row r="104" spans="8:17" x14ac:dyDescent="0.3">
      <c r="H104" s="1"/>
      <c r="I104" s="2"/>
      <c r="K104" s="2"/>
      <c r="N104" s="1"/>
      <c r="O104" s="2"/>
      <c r="Q104" s="2"/>
    </row>
    <row r="105" spans="8:17" x14ac:dyDescent="0.3">
      <c r="H105" s="1"/>
      <c r="I105" s="2"/>
      <c r="K105" s="2"/>
      <c r="N105" s="1"/>
      <c r="O105" s="2"/>
      <c r="Q105" s="2"/>
    </row>
    <row r="106" spans="8:17" x14ac:dyDescent="0.3">
      <c r="H106" s="1"/>
      <c r="I106" s="2"/>
      <c r="K106" s="2"/>
      <c r="N106" s="1"/>
      <c r="O106" s="2"/>
      <c r="Q106" s="2"/>
    </row>
    <row r="107" spans="8:17" x14ac:dyDescent="0.3">
      <c r="H107" s="1"/>
      <c r="I107" s="2"/>
      <c r="K107" s="2"/>
      <c r="N107" s="1"/>
      <c r="O107" s="2"/>
      <c r="Q107" s="2"/>
    </row>
    <row r="108" spans="8:17" x14ac:dyDescent="0.3">
      <c r="H108" s="1"/>
      <c r="I108" s="2"/>
      <c r="K108" s="2"/>
      <c r="N108" s="1"/>
      <c r="O108" s="2"/>
      <c r="Q108" s="2"/>
    </row>
    <row r="109" spans="8:17" x14ac:dyDescent="0.3">
      <c r="H109" s="1"/>
      <c r="I109" s="2"/>
      <c r="K109" s="2"/>
      <c r="N109" s="1"/>
      <c r="O109" s="2"/>
      <c r="Q109" s="2"/>
    </row>
    <row r="110" spans="8:17" x14ac:dyDescent="0.3">
      <c r="H110" s="1"/>
      <c r="I110" s="2"/>
      <c r="K110" s="2"/>
      <c r="N110" s="1"/>
      <c r="O110" s="2"/>
      <c r="Q110" s="2"/>
    </row>
    <row r="111" spans="8:17" x14ac:dyDescent="0.3">
      <c r="H111" s="1"/>
      <c r="I111" s="2"/>
      <c r="K111" s="2"/>
      <c r="N111" s="1"/>
      <c r="O111" s="2"/>
      <c r="Q111" s="2"/>
    </row>
    <row r="112" spans="8:17" x14ac:dyDescent="0.3">
      <c r="H112" s="1"/>
      <c r="I112" s="2"/>
      <c r="K112" s="2"/>
      <c r="N112" s="1"/>
      <c r="O112" s="2"/>
      <c r="Q112" s="2"/>
    </row>
    <row r="113" spans="8:17" x14ac:dyDescent="0.3">
      <c r="H113" s="1"/>
      <c r="I113" s="2"/>
      <c r="K113" s="2"/>
      <c r="N113" s="1"/>
      <c r="O113" s="2"/>
      <c r="Q113" s="2"/>
    </row>
    <row r="114" spans="8:17" x14ac:dyDescent="0.3">
      <c r="H114" s="1"/>
      <c r="I114" s="2"/>
      <c r="K114" s="2"/>
      <c r="N114" s="1"/>
      <c r="O114" s="2"/>
      <c r="Q114" s="2"/>
    </row>
    <row r="115" spans="8:17" x14ac:dyDescent="0.3">
      <c r="H115" s="1"/>
      <c r="I115" s="2"/>
      <c r="K115" s="2"/>
      <c r="N115" s="1"/>
      <c r="O115" s="2"/>
      <c r="Q115" s="2"/>
    </row>
    <row r="116" spans="8:17" x14ac:dyDescent="0.3">
      <c r="H116" s="1"/>
      <c r="I116" s="2"/>
      <c r="K116" s="2"/>
      <c r="N116" s="1"/>
      <c r="O116" s="2"/>
      <c r="Q116" s="2"/>
    </row>
    <row r="117" spans="8:17" x14ac:dyDescent="0.3">
      <c r="H117" s="1"/>
      <c r="I117" s="2"/>
      <c r="K117" s="2"/>
      <c r="N117" s="1"/>
      <c r="O117" s="2"/>
      <c r="Q117" s="2"/>
    </row>
    <row r="118" spans="8:17" x14ac:dyDescent="0.3">
      <c r="H118" s="1"/>
      <c r="I118" s="2"/>
      <c r="K118" s="2"/>
      <c r="N118" s="1"/>
      <c r="O118" s="2"/>
      <c r="Q118" s="2"/>
    </row>
    <row r="119" spans="8:17" x14ac:dyDescent="0.3">
      <c r="H119" s="1"/>
      <c r="I119" s="2"/>
      <c r="K119" s="2"/>
      <c r="N119" s="1"/>
      <c r="O119" s="2"/>
      <c r="Q119" s="2"/>
    </row>
    <row r="120" spans="8:17" x14ac:dyDescent="0.3">
      <c r="H120" s="1"/>
      <c r="I120" s="2"/>
      <c r="K120" s="2"/>
      <c r="N120" s="1"/>
      <c r="O120" s="2"/>
      <c r="Q120" s="2"/>
    </row>
    <row r="121" spans="8:17" x14ac:dyDescent="0.3">
      <c r="H121" s="1"/>
      <c r="I121" s="2"/>
      <c r="K121" s="2"/>
      <c r="N121" s="1"/>
      <c r="O121" s="2"/>
      <c r="Q121" s="2"/>
    </row>
    <row r="122" spans="8:17" x14ac:dyDescent="0.3">
      <c r="H122" s="1"/>
      <c r="I122" s="2"/>
      <c r="K122" s="2"/>
      <c r="N122" s="1"/>
      <c r="O122" s="2"/>
      <c r="Q122" s="2"/>
    </row>
    <row r="123" spans="8:17" x14ac:dyDescent="0.3">
      <c r="H123" s="1"/>
      <c r="I123" s="2"/>
      <c r="K123" s="2"/>
      <c r="N123" s="1"/>
      <c r="O123" s="2"/>
      <c r="Q123" s="2"/>
    </row>
    <row r="124" spans="8:17" x14ac:dyDescent="0.3">
      <c r="H124" s="1"/>
      <c r="I124" s="2"/>
      <c r="K124" s="2"/>
      <c r="N124" s="1"/>
      <c r="O124" s="2"/>
      <c r="Q124" s="2"/>
    </row>
    <row r="125" spans="8:17" x14ac:dyDescent="0.3">
      <c r="H125" s="1"/>
      <c r="I125" s="2"/>
      <c r="K125" s="2"/>
      <c r="N125" s="1"/>
      <c r="O125" s="2"/>
      <c r="Q125" s="2"/>
    </row>
    <row r="126" spans="8:17" x14ac:dyDescent="0.3">
      <c r="H126" s="1"/>
      <c r="I126" s="2"/>
      <c r="K126" s="2"/>
      <c r="N126" s="1"/>
      <c r="O126" s="2"/>
      <c r="Q126" s="2"/>
    </row>
    <row r="127" spans="8:17" x14ac:dyDescent="0.3">
      <c r="H127" s="1"/>
      <c r="I127" s="2"/>
      <c r="K127" s="2"/>
      <c r="N127" s="1"/>
      <c r="O127" s="2"/>
      <c r="Q127" s="2"/>
    </row>
    <row r="128" spans="8:17" x14ac:dyDescent="0.3">
      <c r="H128" s="1"/>
      <c r="I128" s="2"/>
      <c r="K128" s="2"/>
      <c r="N128" s="1"/>
      <c r="O128" s="2"/>
      <c r="Q128" s="2"/>
    </row>
    <row r="129" spans="8:17" x14ac:dyDescent="0.3">
      <c r="H129" s="1"/>
      <c r="I129" s="2"/>
      <c r="K129" s="2"/>
      <c r="N129" s="1"/>
      <c r="O129" s="2"/>
      <c r="Q129" s="2"/>
    </row>
    <row r="130" spans="8:17" x14ac:dyDescent="0.3">
      <c r="H130" s="1"/>
      <c r="I130" s="2"/>
      <c r="K130" s="2"/>
      <c r="N130" s="1"/>
      <c r="O130" s="2"/>
      <c r="Q130" s="2"/>
    </row>
    <row r="131" spans="8:17" x14ac:dyDescent="0.3">
      <c r="H131" s="1"/>
      <c r="I131" s="2"/>
      <c r="K131" s="2"/>
      <c r="N131" s="1"/>
      <c r="O131" s="2"/>
      <c r="Q131" s="2"/>
    </row>
    <row r="132" spans="8:17" x14ac:dyDescent="0.3">
      <c r="H132" s="1"/>
      <c r="I132" s="2"/>
      <c r="K132" s="2"/>
      <c r="N132" s="1"/>
      <c r="O132" s="2"/>
      <c r="Q132" s="2"/>
    </row>
    <row r="133" spans="8:17" x14ac:dyDescent="0.3">
      <c r="H133" s="1"/>
      <c r="I133" s="2"/>
      <c r="K133" s="2"/>
      <c r="N133" s="1"/>
      <c r="O133" s="2"/>
      <c r="Q133" s="2"/>
    </row>
    <row r="134" spans="8:17" x14ac:dyDescent="0.3">
      <c r="H134" s="1"/>
      <c r="I134" s="2"/>
      <c r="K134" s="2"/>
      <c r="N134" s="1"/>
      <c r="O134" s="2"/>
      <c r="Q134" s="2"/>
    </row>
    <row r="135" spans="8:17" x14ac:dyDescent="0.3">
      <c r="H135" s="1"/>
      <c r="I135" s="2"/>
      <c r="K135" s="2"/>
      <c r="N135" s="1"/>
      <c r="O135" s="2"/>
      <c r="Q135" s="2"/>
    </row>
    <row r="136" spans="8:17" x14ac:dyDescent="0.3">
      <c r="H136" s="1"/>
      <c r="I136" s="2"/>
      <c r="K136" s="2"/>
      <c r="N136" s="1"/>
      <c r="O136" s="2"/>
      <c r="Q136" s="2"/>
    </row>
    <row r="137" spans="8:17" x14ac:dyDescent="0.3">
      <c r="H137" s="1"/>
      <c r="I137" s="2"/>
      <c r="K137" s="2"/>
      <c r="N137" s="1"/>
      <c r="O137" s="2"/>
      <c r="Q137" s="2"/>
    </row>
    <row r="138" spans="8:17" x14ac:dyDescent="0.3">
      <c r="H138" s="1"/>
      <c r="I138" s="2"/>
      <c r="K138" s="2"/>
      <c r="N138" s="1"/>
      <c r="O138" s="2"/>
      <c r="Q138" s="2"/>
    </row>
    <row r="139" spans="8:17" x14ac:dyDescent="0.3">
      <c r="H139" s="1"/>
      <c r="I139" s="2"/>
      <c r="K139" s="2"/>
      <c r="N139" s="1"/>
      <c r="O139" s="2"/>
      <c r="Q139" s="2"/>
    </row>
    <row r="140" spans="8:17" x14ac:dyDescent="0.3">
      <c r="H140" s="1"/>
      <c r="I140" s="2"/>
      <c r="K140" s="2"/>
      <c r="N140" s="1"/>
      <c r="O140" s="2"/>
      <c r="Q140" s="2"/>
    </row>
    <row r="141" spans="8:17" x14ac:dyDescent="0.3">
      <c r="H141" s="1"/>
      <c r="I141" s="2"/>
      <c r="K141" s="2"/>
      <c r="N141" s="1"/>
      <c r="O141" s="2"/>
      <c r="Q141" s="2"/>
    </row>
    <row r="142" spans="8:17" x14ac:dyDescent="0.3">
      <c r="H142" s="1"/>
      <c r="I142" s="2"/>
      <c r="K142" s="2"/>
      <c r="N142" s="1"/>
      <c r="O142" s="2"/>
      <c r="Q142" s="2"/>
    </row>
    <row r="143" spans="8:17" x14ac:dyDescent="0.3">
      <c r="H143" s="1"/>
      <c r="I143" s="2"/>
      <c r="K143" s="2"/>
      <c r="N143" s="1"/>
      <c r="O143" s="2"/>
      <c r="Q143" s="2"/>
    </row>
    <row r="144" spans="8:17" x14ac:dyDescent="0.3">
      <c r="H144" s="1"/>
      <c r="I144" s="2"/>
      <c r="K144" s="2"/>
      <c r="N144" s="1"/>
      <c r="O144" s="2"/>
      <c r="Q144" s="2"/>
    </row>
    <row r="145" spans="8:17" x14ac:dyDescent="0.3">
      <c r="H145" s="1"/>
      <c r="I145" s="2"/>
      <c r="K145" s="2"/>
      <c r="N145" s="1"/>
      <c r="O145" s="2"/>
      <c r="Q145" s="2"/>
    </row>
    <row r="146" spans="8:17" x14ac:dyDescent="0.3">
      <c r="H146" s="1"/>
      <c r="I146" s="2"/>
      <c r="K146" s="2"/>
      <c r="N146" s="1"/>
      <c r="O146" s="2"/>
      <c r="Q146" s="2"/>
    </row>
    <row r="147" spans="8:17" x14ac:dyDescent="0.3">
      <c r="H147" s="1"/>
      <c r="I147" s="2"/>
      <c r="K147" s="2"/>
      <c r="N147" s="1"/>
      <c r="O147" s="2"/>
      <c r="Q147" s="2"/>
    </row>
    <row r="148" spans="8:17" x14ac:dyDescent="0.3">
      <c r="H148" s="1"/>
      <c r="I148" s="2"/>
      <c r="K148" s="2"/>
      <c r="N148" s="1"/>
      <c r="O148" s="2"/>
      <c r="Q148" s="2"/>
    </row>
    <row r="149" spans="8:17" x14ac:dyDescent="0.3">
      <c r="H149" s="1"/>
      <c r="I149" s="2"/>
      <c r="K149" s="2"/>
      <c r="N149" s="1"/>
      <c r="O149" s="2"/>
      <c r="Q149" s="2"/>
    </row>
    <row r="150" spans="8:17" x14ac:dyDescent="0.3">
      <c r="H150" s="1"/>
      <c r="I150" s="2"/>
      <c r="K150" s="2"/>
      <c r="N150" s="1"/>
      <c r="O150" s="2"/>
      <c r="Q150" s="2"/>
    </row>
    <row r="151" spans="8:17" x14ac:dyDescent="0.3">
      <c r="H151" s="1"/>
      <c r="I151" s="2"/>
      <c r="K151" s="2"/>
      <c r="N151" s="1"/>
      <c r="O151" s="2"/>
      <c r="Q151" s="2"/>
    </row>
    <row r="152" spans="8:17" x14ac:dyDescent="0.3">
      <c r="H152" s="1"/>
      <c r="I152" s="2"/>
      <c r="K152" s="2"/>
      <c r="N152" s="1"/>
      <c r="O152" s="2"/>
      <c r="Q152" s="2"/>
    </row>
    <row r="153" spans="8:17" x14ac:dyDescent="0.3">
      <c r="H153" s="1"/>
      <c r="I153" s="2"/>
      <c r="K153" s="2"/>
      <c r="N153" s="1"/>
      <c r="O153" s="2"/>
      <c r="Q153" s="2"/>
    </row>
    <row r="154" spans="8:17" x14ac:dyDescent="0.3">
      <c r="H154" s="1"/>
      <c r="I154" s="2"/>
      <c r="K154" s="2"/>
      <c r="N154" s="1"/>
      <c r="O154" s="2"/>
      <c r="Q154" s="2"/>
    </row>
    <row r="155" spans="8:17" x14ac:dyDescent="0.3">
      <c r="H155" s="1"/>
      <c r="I155" s="2"/>
      <c r="K155" s="2"/>
      <c r="N155" s="1"/>
      <c r="O155" s="2"/>
      <c r="Q155" s="2"/>
    </row>
    <row r="156" spans="8:17" x14ac:dyDescent="0.3">
      <c r="H156" s="1"/>
      <c r="I156" s="2"/>
      <c r="K156" s="2"/>
      <c r="N156" s="1"/>
      <c r="O156" s="2"/>
      <c r="Q156" s="2"/>
    </row>
    <row r="157" spans="8:17" x14ac:dyDescent="0.3">
      <c r="H157" s="1"/>
      <c r="I157" s="2"/>
      <c r="K157" s="2"/>
      <c r="N157" s="1"/>
      <c r="O157" s="2"/>
      <c r="Q157" s="2"/>
    </row>
    <row r="158" spans="8:17" x14ac:dyDescent="0.3">
      <c r="H158" s="1"/>
      <c r="I158" s="2"/>
      <c r="K158" s="2"/>
      <c r="N158" s="1"/>
      <c r="O158" s="2"/>
      <c r="Q158" s="2"/>
    </row>
    <row r="159" spans="8:17" x14ac:dyDescent="0.3">
      <c r="H159" s="1"/>
      <c r="I159" s="2"/>
      <c r="K159" s="2"/>
      <c r="N159" s="1"/>
      <c r="O159" s="2"/>
      <c r="Q159" s="2"/>
    </row>
    <row r="160" spans="8:17" x14ac:dyDescent="0.3">
      <c r="H160" s="1"/>
      <c r="I160" s="2"/>
      <c r="K160" s="2"/>
      <c r="N160" s="1"/>
      <c r="O160" s="2"/>
      <c r="Q160" s="2"/>
    </row>
    <row r="161" spans="8:17" x14ac:dyDescent="0.3">
      <c r="H161" s="1"/>
      <c r="I161" s="2"/>
      <c r="K161" s="2"/>
      <c r="N161" s="1"/>
      <c r="O161" s="2"/>
      <c r="Q161" s="2"/>
    </row>
    <row r="162" spans="8:17" x14ac:dyDescent="0.3">
      <c r="H162" s="1"/>
      <c r="I162" s="2"/>
      <c r="K162" s="2"/>
      <c r="N162" s="1"/>
      <c r="O162" s="2"/>
      <c r="Q162" s="2"/>
    </row>
    <row r="163" spans="8:17" x14ac:dyDescent="0.3">
      <c r="H163" s="1"/>
      <c r="I163" s="2"/>
      <c r="K163" s="2"/>
      <c r="N163" s="1"/>
      <c r="O163" s="2"/>
      <c r="Q163" s="2"/>
    </row>
    <row r="164" spans="8:17" x14ac:dyDescent="0.3">
      <c r="H164" s="1"/>
      <c r="I164" s="2"/>
      <c r="K164" s="2"/>
      <c r="N164" s="1"/>
      <c r="O164" s="2"/>
      <c r="Q164" s="2"/>
    </row>
    <row r="165" spans="8:17" x14ac:dyDescent="0.3">
      <c r="H165" s="1"/>
      <c r="I165" s="2"/>
      <c r="K165" s="2"/>
      <c r="N165" s="1"/>
      <c r="O165" s="2"/>
      <c r="Q165" s="2"/>
    </row>
    <row r="166" spans="8:17" x14ac:dyDescent="0.3">
      <c r="H166" s="1"/>
      <c r="I166" s="2"/>
      <c r="K166" s="2"/>
      <c r="N166" s="1"/>
      <c r="O166" s="2"/>
      <c r="Q166" s="2"/>
    </row>
    <row r="167" spans="8:17" x14ac:dyDescent="0.3">
      <c r="H167" s="1"/>
      <c r="I167" s="2"/>
      <c r="K167" s="2"/>
      <c r="N167" s="1"/>
      <c r="O167" s="2"/>
      <c r="Q167" s="2"/>
    </row>
    <row r="168" spans="8:17" x14ac:dyDescent="0.3">
      <c r="H168" s="1"/>
      <c r="I168" s="2"/>
      <c r="K168" s="2"/>
      <c r="N168" s="1"/>
      <c r="O168" s="2"/>
      <c r="Q168" s="2"/>
    </row>
    <row r="169" spans="8:17" x14ac:dyDescent="0.3">
      <c r="H169" s="1"/>
      <c r="I169" s="2"/>
      <c r="K169" s="2"/>
      <c r="N169" s="1"/>
      <c r="O169" s="2"/>
      <c r="Q169" s="2"/>
    </row>
    <row r="170" spans="8:17" x14ac:dyDescent="0.3">
      <c r="H170" s="1"/>
      <c r="I170" s="2"/>
      <c r="K170" s="2"/>
      <c r="N170" s="1"/>
      <c r="O170" s="2"/>
      <c r="Q170" s="2"/>
    </row>
    <row r="171" spans="8:17" x14ac:dyDescent="0.3">
      <c r="H171" s="1"/>
      <c r="I171" s="2"/>
      <c r="K171" s="2"/>
      <c r="N171" s="1"/>
      <c r="O171" s="2"/>
      <c r="Q171" s="2"/>
    </row>
    <row r="172" spans="8:17" x14ac:dyDescent="0.3">
      <c r="H172" s="1"/>
      <c r="I172" s="2"/>
      <c r="K172" s="2"/>
      <c r="N172" s="1"/>
      <c r="O172" s="2"/>
      <c r="Q172" s="2"/>
    </row>
    <row r="173" spans="8:17" x14ac:dyDescent="0.3">
      <c r="H173" s="1"/>
      <c r="I173" s="2"/>
      <c r="K173" s="2"/>
      <c r="N173" s="1"/>
      <c r="O173" s="2"/>
      <c r="Q173" s="2"/>
    </row>
    <row r="174" spans="8:17" x14ac:dyDescent="0.3">
      <c r="H174" s="1"/>
      <c r="I174" s="2"/>
      <c r="K174" s="2"/>
      <c r="N174" s="1"/>
      <c r="O174" s="2"/>
      <c r="Q174" s="2"/>
    </row>
    <row r="175" spans="8:17" x14ac:dyDescent="0.3">
      <c r="H175" s="1"/>
      <c r="I175" s="2"/>
      <c r="K175" s="2"/>
      <c r="N175" s="1"/>
      <c r="O175" s="2"/>
      <c r="Q175" s="2"/>
    </row>
    <row r="176" spans="8:17" x14ac:dyDescent="0.3">
      <c r="H176" s="1"/>
      <c r="I176" s="2"/>
      <c r="K176" s="2"/>
      <c r="N176" s="1"/>
      <c r="O176" s="2"/>
      <c r="Q176" s="2"/>
    </row>
    <row r="177" spans="8:17" x14ac:dyDescent="0.3">
      <c r="H177" s="1"/>
      <c r="I177" s="2"/>
      <c r="K177" s="2"/>
      <c r="N177" s="1"/>
      <c r="O177" s="2"/>
      <c r="Q177" s="2"/>
    </row>
    <row r="178" spans="8:17" x14ac:dyDescent="0.3">
      <c r="H178" s="1"/>
      <c r="I178" s="2"/>
      <c r="K178" s="2"/>
      <c r="N178" s="1"/>
      <c r="O178" s="2"/>
      <c r="Q178" s="2"/>
    </row>
    <row r="179" spans="8:17" x14ac:dyDescent="0.3">
      <c r="H179" s="1"/>
      <c r="I179" s="2"/>
      <c r="K179" s="2"/>
      <c r="N179" s="1"/>
      <c r="O179" s="2"/>
      <c r="Q179" s="2"/>
    </row>
    <row r="180" spans="8:17" x14ac:dyDescent="0.3">
      <c r="H180" s="1"/>
      <c r="I180" s="2"/>
      <c r="K180" s="2"/>
      <c r="N180" s="1"/>
      <c r="O180" s="2"/>
      <c r="Q180" s="2"/>
    </row>
    <row r="181" spans="8:17" x14ac:dyDescent="0.3">
      <c r="H181" s="1"/>
      <c r="I181" s="2"/>
      <c r="K181" s="2"/>
      <c r="N181" s="1"/>
      <c r="O181" s="2"/>
      <c r="Q181" s="2"/>
    </row>
    <row r="182" spans="8:17" x14ac:dyDescent="0.3">
      <c r="H182" s="1"/>
      <c r="I182" s="2"/>
      <c r="K182" s="2"/>
      <c r="N182" s="1"/>
      <c r="O182" s="2"/>
      <c r="Q182" s="2"/>
    </row>
    <row r="183" spans="8:17" x14ac:dyDescent="0.3">
      <c r="H183" s="1"/>
      <c r="I183" s="2"/>
      <c r="K183" s="2"/>
      <c r="N183" s="1"/>
      <c r="O183" s="2"/>
      <c r="Q183" s="2"/>
    </row>
    <row r="184" spans="8:17" x14ac:dyDescent="0.3">
      <c r="H184" s="1"/>
      <c r="I184" s="2"/>
      <c r="K184" s="2"/>
      <c r="N184" s="1"/>
      <c r="O184" s="2"/>
      <c r="Q184" s="2"/>
    </row>
    <row r="185" spans="8:17" x14ac:dyDescent="0.3">
      <c r="H185" s="1"/>
      <c r="I185" s="2"/>
      <c r="K185" s="2"/>
      <c r="N185" s="1"/>
      <c r="O185" s="2"/>
      <c r="Q185" s="2"/>
    </row>
    <row r="186" spans="8:17" x14ac:dyDescent="0.3">
      <c r="H186" s="1"/>
      <c r="I186" s="2"/>
      <c r="K186" s="2"/>
      <c r="N186" s="1"/>
      <c r="O186" s="2"/>
      <c r="Q186" s="2"/>
    </row>
    <row r="187" spans="8:17" x14ac:dyDescent="0.3">
      <c r="H187" s="1"/>
      <c r="I187" s="2"/>
      <c r="K187" s="2"/>
      <c r="N187" s="1"/>
      <c r="O187" s="2"/>
      <c r="Q187" s="2"/>
    </row>
    <row r="188" spans="8:17" x14ac:dyDescent="0.3">
      <c r="H188" s="1"/>
      <c r="I188" s="2"/>
      <c r="K188" s="2"/>
      <c r="N188" s="1"/>
      <c r="O188" s="2"/>
      <c r="Q188" s="2"/>
    </row>
    <row r="189" spans="8:17" x14ac:dyDescent="0.3">
      <c r="H189" s="1"/>
      <c r="I189" s="2"/>
      <c r="K189" s="2"/>
      <c r="N189" s="1"/>
      <c r="O189" s="2"/>
      <c r="Q189" s="2"/>
    </row>
    <row r="190" spans="8:17" x14ac:dyDescent="0.3">
      <c r="H190" s="1"/>
      <c r="I190" s="2"/>
      <c r="K190" s="2"/>
      <c r="N190" s="1"/>
      <c r="O190" s="2"/>
      <c r="Q190" s="2"/>
    </row>
    <row r="191" spans="8:17" x14ac:dyDescent="0.3">
      <c r="H191" s="1"/>
      <c r="I191" s="2"/>
      <c r="K191" s="2"/>
      <c r="N191" s="1"/>
      <c r="O191" s="2"/>
      <c r="Q191" s="2"/>
    </row>
    <row r="192" spans="8:17" x14ac:dyDescent="0.3">
      <c r="H192" s="1"/>
      <c r="I192" s="2"/>
      <c r="K192" s="2"/>
      <c r="N192" s="1"/>
      <c r="O192" s="2"/>
      <c r="Q192" s="2"/>
    </row>
    <row r="193" spans="8:17" x14ac:dyDescent="0.3">
      <c r="H193" s="1"/>
      <c r="I193" s="2"/>
      <c r="K193" s="2"/>
      <c r="N193" s="1"/>
      <c r="O193" s="2"/>
      <c r="Q193" s="2"/>
    </row>
    <row r="194" spans="8:17" x14ac:dyDescent="0.3">
      <c r="H194" s="1"/>
      <c r="I194" s="2"/>
      <c r="K194" s="2"/>
      <c r="N194" s="1"/>
      <c r="O194" s="2"/>
      <c r="Q194" s="2"/>
    </row>
    <row r="195" spans="8:17" x14ac:dyDescent="0.3">
      <c r="H195" s="1"/>
      <c r="I195" s="2"/>
      <c r="K195" s="2"/>
      <c r="N195" s="1"/>
      <c r="O195" s="2"/>
      <c r="Q195" s="2"/>
    </row>
    <row r="196" spans="8:17" x14ac:dyDescent="0.3">
      <c r="H196" s="1"/>
      <c r="I196" s="2"/>
      <c r="K196" s="2"/>
      <c r="N196" s="1"/>
      <c r="O196" s="2"/>
      <c r="Q196" s="2"/>
    </row>
    <row r="197" spans="8:17" x14ac:dyDescent="0.3">
      <c r="H197" s="1"/>
      <c r="I197" s="2"/>
      <c r="K197" s="2"/>
      <c r="N197" s="1"/>
      <c r="O197" s="2"/>
      <c r="Q197" s="2"/>
    </row>
    <row r="198" spans="8:17" x14ac:dyDescent="0.3">
      <c r="H198" s="1"/>
      <c r="I198" s="2"/>
      <c r="K198" s="2"/>
      <c r="N198" s="1"/>
      <c r="O198" s="2"/>
      <c r="Q198" s="2"/>
    </row>
    <row r="199" spans="8:17" x14ac:dyDescent="0.3">
      <c r="H199" s="1"/>
      <c r="I199" s="2"/>
      <c r="K199" s="2"/>
      <c r="N199" s="1"/>
      <c r="O199" s="2"/>
      <c r="Q199" s="2"/>
    </row>
    <row r="200" spans="8:17" x14ac:dyDescent="0.3">
      <c r="H200" s="1"/>
      <c r="I200" s="2"/>
      <c r="K200" s="2"/>
      <c r="N200" s="1"/>
      <c r="O200" s="2"/>
      <c r="Q200" s="2"/>
    </row>
    <row r="201" spans="8:17" x14ac:dyDescent="0.3">
      <c r="H201" s="1"/>
      <c r="I201" s="2"/>
      <c r="K201" s="2"/>
      <c r="N201" s="1"/>
      <c r="O201" s="2"/>
      <c r="Q201" s="2"/>
    </row>
    <row r="202" spans="8:17" x14ac:dyDescent="0.3">
      <c r="H202" s="1"/>
      <c r="I202" s="2"/>
      <c r="K202" s="2"/>
      <c r="N202" s="1"/>
      <c r="O202" s="2"/>
      <c r="Q202" s="2"/>
    </row>
    <row r="203" spans="8:17" x14ac:dyDescent="0.3">
      <c r="H203" s="1"/>
      <c r="I203" s="2"/>
      <c r="K203" s="2"/>
      <c r="N203" s="1"/>
      <c r="O203" s="2"/>
      <c r="Q203" s="2"/>
    </row>
    <row r="204" spans="8:17" x14ac:dyDescent="0.3">
      <c r="H204" s="1"/>
      <c r="I204" s="2"/>
      <c r="K204" s="2"/>
      <c r="N204" s="1"/>
      <c r="O204" s="2"/>
      <c r="Q204" s="2"/>
    </row>
    <row r="205" spans="8:17" x14ac:dyDescent="0.3">
      <c r="H205" s="1"/>
      <c r="I205" s="2"/>
      <c r="K205" s="2"/>
      <c r="N205" s="1"/>
      <c r="O205" s="2"/>
      <c r="Q205" s="2"/>
    </row>
    <row r="206" spans="8:17" x14ac:dyDescent="0.3">
      <c r="H206" s="1"/>
      <c r="I206" s="2"/>
      <c r="K206" s="2"/>
      <c r="N206" s="1"/>
      <c r="O206" s="2"/>
      <c r="Q206" s="2"/>
    </row>
    <row r="207" spans="8:17" x14ac:dyDescent="0.3">
      <c r="H207" s="1"/>
      <c r="I207" s="2"/>
      <c r="K207" s="2"/>
      <c r="N207" s="1"/>
      <c r="O207" s="2"/>
      <c r="Q207" s="2"/>
    </row>
    <row r="208" spans="8:17" x14ac:dyDescent="0.3">
      <c r="H208" s="1"/>
      <c r="I208" s="2"/>
      <c r="K208" s="2"/>
      <c r="N208" s="1"/>
      <c r="O208" s="2"/>
      <c r="Q208" s="2"/>
    </row>
    <row r="209" spans="8:17" x14ac:dyDescent="0.3">
      <c r="H209" s="1"/>
      <c r="I209" s="2"/>
      <c r="K209" s="2"/>
      <c r="N209" s="1"/>
      <c r="O209" s="2"/>
      <c r="Q209" s="2"/>
    </row>
    <row r="210" spans="8:17" x14ac:dyDescent="0.3">
      <c r="H210" s="1"/>
      <c r="I210" s="2"/>
      <c r="K210" s="2"/>
      <c r="N210" s="1"/>
      <c r="O210" s="2"/>
      <c r="Q210" s="2"/>
    </row>
    <row r="211" spans="8:17" x14ac:dyDescent="0.3">
      <c r="H211" s="1"/>
      <c r="I211" s="2"/>
      <c r="K211" s="2"/>
      <c r="N211" s="1"/>
      <c r="O211" s="2"/>
      <c r="Q211" s="2"/>
    </row>
    <row r="212" spans="8:17" x14ac:dyDescent="0.3">
      <c r="H212" s="1"/>
      <c r="I212" s="2"/>
      <c r="K212" s="2"/>
      <c r="N212" s="1"/>
      <c r="O212" s="2"/>
      <c r="Q212" s="2"/>
    </row>
    <row r="213" spans="8:17" x14ac:dyDescent="0.3">
      <c r="H213" s="1"/>
      <c r="I213" s="2"/>
      <c r="K213" s="2"/>
      <c r="N213" s="1"/>
      <c r="O213" s="2"/>
      <c r="Q213" s="2"/>
    </row>
    <row r="214" spans="8:17" x14ac:dyDescent="0.3">
      <c r="H214" s="1"/>
      <c r="I214" s="2"/>
      <c r="K214" s="2"/>
      <c r="N214" s="1"/>
      <c r="O214" s="2"/>
      <c r="Q214" s="2"/>
    </row>
    <row r="215" spans="8:17" x14ac:dyDescent="0.3">
      <c r="H215" s="1"/>
      <c r="I215" s="2"/>
      <c r="K215" s="2"/>
      <c r="N215" s="1"/>
      <c r="O215" s="2"/>
      <c r="Q215" s="2"/>
    </row>
    <row r="216" spans="8:17" x14ac:dyDescent="0.3">
      <c r="H216" s="1"/>
      <c r="I216" s="2"/>
      <c r="K216" s="2"/>
      <c r="N216" s="1"/>
      <c r="O216" s="2"/>
      <c r="Q216" s="2"/>
    </row>
    <row r="217" spans="8:17" x14ac:dyDescent="0.3">
      <c r="H217" s="1"/>
      <c r="I217" s="2"/>
      <c r="K217" s="2"/>
      <c r="N217" s="1"/>
      <c r="O217" s="2"/>
      <c r="Q217" s="2"/>
    </row>
    <row r="218" spans="8:17" x14ac:dyDescent="0.3">
      <c r="H218" s="1"/>
      <c r="I218" s="2"/>
      <c r="K218" s="2"/>
      <c r="N218" s="1"/>
      <c r="O218" s="2"/>
      <c r="Q218" s="2"/>
    </row>
    <row r="219" spans="8:17" x14ac:dyDescent="0.3">
      <c r="H219" s="1"/>
      <c r="I219" s="2"/>
      <c r="K219" s="2"/>
      <c r="N219" s="1"/>
      <c r="O219" s="2"/>
      <c r="Q219" s="2"/>
    </row>
    <row r="220" spans="8:17" x14ac:dyDescent="0.3">
      <c r="H220" s="1"/>
      <c r="I220" s="2"/>
      <c r="K220" s="2"/>
      <c r="N220" s="1"/>
      <c r="O220" s="2"/>
      <c r="Q220" s="2"/>
    </row>
    <row r="221" spans="8:17" x14ac:dyDescent="0.3">
      <c r="H221" s="1"/>
      <c r="I221" s="2"/>
      <c r="K221" s="2"/>
      <c r="N221" s="1"/>
      <c r="O221" s="2"/>
      <c r="Q221" s="2"/>
    </row>
    <row r="222" spans="8:17" x14ac:dyDescent="0.3">
      <c r="H222" s="1"/>
      <c r="I222" s="2"/>
      <c r="K222" s="2"/>
      <c r="N222" s="1"/>
      <c r="O222" s="2"/>
      <c r="Q222" s="2"/>
    </row>
    <row r="223" spans="8:17" x14ac:dyDescent="0.3">
      <c r="H223" s="1"/>
      <c r="I223" s="2"/>
      <c r="K223" s="2"/>
      <c r="N223" s="1"/>
      <c r="O223" s="2"/>
      <c r="Q223" s="2"/>
    </row>
    <row r="224" spans="8:17" x14ac:dyDescent="0.3">
      <c r="H224" s="1"/>
      <c r="I224" s="2"/>
      <c r="K224" s="2"/>
      <c r="N224" s="1"/>
      <c r="O224" s="2"/>
      <c r="Q224" s="2"/>
    </row>
    <row r="225" spans="8:17" x14ac:dyDescent="0.3">
      <c r="H225" s="1"/>
      <c r="I225" s="2"/>
      <c r="K225" s="2"/>
      <c r="N225" s="1"/>
      <c r="O225" s="2"/>
      <c r="Q225" s="2"/>
    </row>
    <row r="226" spans="8:17" x14ac:dyDescent="0.3">
      <c r="H226" s="1"/>
      <c r="I226" s="2"/>
      <c r="K226" s="2"/>
      <c r="N226" s="1"/>
      <c r="O226" s="2"/>
      <c r="Q226" s="2"/>
    </row>
    <row r="227" spans="8:17" x14ac:dyDescent="0.3">
      <c r="H227" s="1"/>
      <c r="I227" s="2"/>
      <c r="K227" s="2"/>
      <c r="N227" s="1"/>
      <c r="O227" s="2"/>
      <c r="Q227" s="2"/>
    </row>
    <row r="228" spans="8:17" x14ac:dyDescent="0.3">
      <c r="H228" s="1"/>
      <c r="I228" s="2"/>
      <c r="N228" s="1"/>
      <c r="O228" s="2"/>
      <c r="Q228" s="2"/>
    </row>
    <row r="229" spans="8:17" x14ac:dyDescent="0.3">
      <c r="H229" s="1"/>
      <c r="I229" s="2"/>
      <c r="K229" s="2"/>
      <c r="N229" s="1"/>
      <c r="O229" s="2"/>
      <c r="Q229" s="2"/>
    </row>
    <row r="230" spans="8:17" x14ac:dyDescent="0.3">
      <c r="H230" s="1"/>
      <c r="I230" s="2"/>
      <c r="K230" s="2"/>
      <c r="N230" s="1"/>
      <c r="O230" s="2"/>
      <c r="Q230" s="2"/>
    </row>
    <row r="231" spans="8:17" x14ac:dyDescent="0.3">
      <c r="H231" s="1"/>
      <c r="I231" s="2"/>
      <c r="K231" s="2"/>
      <c r="N231" s="1"/>
      <c r="O231" s="2"/>
      <c r="Q231" s="2"/>
    </row>
    <row r="232" spans="8:17" x14ac:dyDescent="0.3">
      <c r="H232" s="1"/>
      <c r="I232" s="2"/>
      <c r="K232" s="2"/>
      <c r="N232" s="1"/>
      <c r="O232" s="2"/>
      <c r="Q232" s="2"/>
    </row>
    <row r="233" spans="8:17" x14ac:dyDescent="0.3">
      <c r="H233" s="1"/>
      <c r="I233" s="2"/>
      <c r="K233" s="2"/>
      <c r="N233" s="1"/>
      <c r="O233" s="2"/>
      <c r="Q233" s="2"/>
    </row>
    <row r="234" spans="8:17" x14ac:dyDescent="0.3">
      <c r="H234" s="1"/>
      <c r="I234" s="2"/>
      <c r="K234" s="2"/>
      <c r="N234" s="1"/>
      <c r="O234" s="2"/>
      <c r="Q234" s="2"/>
    </row>
    <row r="235" spans="8:17" x14ac:dyDescent="0.3">
      <c r="H235" s="1"/>
      <c r="I235" s="2"/>
      <c r="K235" s="2"/>
      <c r="N235" s="1"/>
      <c r="O235" s="2"/>
      <c r="Q235" s="2"/>
    </row>
    <row r="236" spans="8:17" x14ac:dyDescent="0.3">
      <c r="H236" s="1"/>
      <c r="I236" s="2"/>
      <c r="K236" s="2"/>
      <c r="N236" s="1"/>
      <c r="O236" s="2"/>
      <c r="Q236" s="2"/>
    </row>
    <row r="237" spans="8:17" x14ac:dyDescent="0.3">
      <c r="H237" s="1"/>
      <c r="I237" s="2"/>
      <c r="K237" s="2"/>
      <c r="N237" s="1"/>
      <c r="O237" s="2"/>
      <c r="Q237" s="2"/>
    </row>
    <row r="238" spans="8:17" x14ac:dyDescent="0.3">
      <c r="H238" s="1"/>
      <c r="I238" s="2"/>
      <c r="K238" s="2"/>
      <c r="N238" s="1"/>
      <c r="O238" s="2"/>
      <c r="Q238" s="2"/>
    </row>
    <row r="239" spans="8:17" x14ac:dyDescent="0.3">
      <c r="H239" s="1"/>
      <c r="I239" s="2"/>
      <c r="K239" s="2"/>
      <c r="N239" s="1"/>
      <c r="O239" s="2"/>
      <c r="Q239" s="2"/>
    </row>
    <row r="240" spans="8:17" x14ac:dyDescent="0.3">
      <c r="H240" s="1"/>
      <c r="I240" s="2"/>
      <c r="K240" s="2"/>
      <c r="N240" s="1"/>
      <c r="O240" s="2"/>
      <c r="Q240" s="2"/>
    </row>
    <row r="241" spans="8:17" x14ac:dyDescent="0.3">
      <c r="H241" s="1"/>
      <c r="I241" s="2"/>
      <c r="K241" s="2"/>
      <c r="N241" s="1"/>
      <c r="O241" s="2"/>
      <c r="Q241" s="2"/>
    </row>
    <row r="242" spans="8:17" x14ac:dyDescent="0.3">
      <c r="H242" s="1"/>
      <c r="I242" s="2"/>
      <c r="K242" s="2"/>
      <c r="N242" s="1"/>
      <c r="O242" s="2"/>
      <c r="Q242" s="2"/>
    </row>
    <row r="243" spans="8:17" x14ac:dyDescent="0.3">
      <c r="H243" s="1"/>
      <c r="I243" s="2"/>
      <c r="K243" s="2"/>
      <c r="N243" s="1"/>
      <c r="O243" s="2"/>
      <c r="Q243" s="2"/>
    </row>
    <row r="244" spans="8:17" x14ac:dyDescent="0.3">
      <c r="H244" s="1"/>
      <c r="I244" s="2"/>
      <c r="K244" s="2"/>
      <c r="N244" s="1"/>
      <c r="O244" s="2"/>
      <c r="Q244" s="2"/>
    </row>
    <row r="245" spans="8:17" x14ac:dyDescent="0.3">
      <c r="H245" s="1"/>
      <c r="I245" s="2"/>
      <c r="K245" s="2"/>
      <c r="N245" s="1"/>
      <c r="O245" s="2"/>
      <c r="Q245" s="2"/>
    </row>
    <row r="246" spans="8:17" x14ac:dyDescent="0.3">
      <c r="H246" s="1"/>
      <c r="I246" s="2"/>
      <c r="K246" s="2"/>
      <c r="N246" s="1"/>
      <c r="O246" s="2"/>
      <c r="Q246" s="2"/>
    </row>
    <row r="247" spans="8:17" x14ac:dyDescent="0.3">
      <c r="H247" s="1"/>
      <c r="I247" s="2"/>
      <c r="K247" s="2"/>
      <c r="N247" s="1"/>
      <c r="O247" s="2"/>
      <c r="Q247" s="2"/>
    </row>
    <row r="248" spans="8:17" x14ac:dyDescent="0.3">
      <c r="H248" s="1"/>
      <c r="I248" s="2"/>
      <c r="K248" s="2"/>
      <c r="N248" s="1"/>
      <c r="O248" s="2"/>
      <c r="Q248" s="2"/>
    </row>
    <row r="249" spans="8:17" x14ac:dyDescent="0.3">
      <c r="H249" s="1"/>
      <c r="I249" s="2"/>
      <c r="K249" s="2"/>
      <c r="N249" s="1"/>
      <c r="O249" s="2"/>
      <c r="Q249" s="2"/>
    </row>
    <row r="250" spans="8:17" x14ac:dyDescent="0.3">
      <c r="H250" s="1"/>
      <c r="I250" s="2"/>
      <c r="K250" s="2"/>
      <c r="N250" s="1"/>
      <c r="O250" s="2"/>
      <c r="Q250" s="2"/>
    </row>
    <row r="251" spans="8:17" x14ac:dyDescent="0.3">
      <c r="H251" s="1"/>
      <c r="I251" s="2"/>
      <c r="K251" s="2"/>
      <c r="N251" s="1"/>
      <c r="O251" s="2"/>
      <c r="Q251" s="2"/>
    </row>
    <row r="252" spans="8:17" x14ac:dyDescent="0.3">
      <c r="H252" s="1"/>
      <c r="I252" s="2"/>
      <c r="K252" s="2"/>
      <c r="N252" s="1"/>
      <c r="O252" s="2"/>
      <c r="Q252" s="2"/>
    </row>
    <row r="253" spans="8:17" x14ac:dyDescent="0.3">
      <c r="H253" s="1"/>
      <c r="I253" s="2"/>
      <c r="K253" s="2"/>
      <c r="N253" s="1"/>
      <c r="O253" s="2"/>
      <c r="Q253" s="2"/>
    </row>
    <row r="254" spans="8:17" x14ac:dyDescent="0.3">
      <c r="H254" s="1"/>
      <c r="I254" s="2"/>
      <c r="K254" s="2"/>
      <c r="N254" s="1"/>
      <c r="O254" s="2"/>
      <c r="Q254" s="2"/>
    </row>
    <row r="255" spans="8:17" x14ac:dyDescent="0.3">
      <c r="H255" s="1"/>
      <c r="I255" s="2"/>
      <c r="K255" s="2"/>
      <c r="N255" s="1"/>
      <c r="O255" s="2"/>
      <c r="Q255" s="2"/>
    </row>
    <row r="256" spans="8:17" x14ac:dyDescent="0.3">
      <c r="H256" s="1"/>
      <c r="I256" s="2"/>
      <c r="K256" s="2"/>
      <c r="N256" s="1"/>
      <c r="O256" s="2"/>
      <c r="Q256" s="2"/>
    </row>
    <row r="257" spans="8:17" x14ac:dyDescent="0.3">
      <c r="H257" s="1"/>
      <c r="I257" s="2"/>
      <c r="K257" s="2"/>
      <c r="N257" s="1"/>
      <c r="O257" s="2"/>
      <c r="Q257" s="2"/>
    </row>
    <row r="258" spans="8:17" x14ac:dyDescent="0.3">
      <c r="H258" s="1"/>
      <c r="I258" s="2"/>
      <c r="K258" s="2"/>
      <c r="N258" s="1"/>
      <c r="O258" s="2"/>
      <c r="Q258" s="2"/>
    </row>
    <row r="259" spans="8:17" x14ac:dyDescent="0.3">
      <c r="H259" s="1"/>
      <c r="I259" s="2"/>
      <c r="K259" s="2"/>
      <c r="N259" s="1"/>
      <c r="O259" s="2"/>
      <c r="Q259" s="2"/>
    </row>
    <row r="260" spans="8:17" x14ac:dyDescent="0.3">
      <c r="H260" s="1"/>
      <c r="I260" s="2"/>
      <c r="K260" s="2"/>
      <c r="N260" s="1"/>
      <c r="O260" s="2"/>
      <c r="Q260" s="2"/>
    </row>
    <row r="261" spans="8:17" x14ac:dyDescent="0.3">
      <c r="H261" s="1"/>
      <c r="I261" s="2"/>
      <c r="K261" s="2"/>
      <c r="N261" s="1"/>
      <c r="O261" s="2"/>
      <c r="Q261" s="2"/>
    </row>
    <row r="262" spans="8:17" x14ac:dyDescent="0.3">
      <c r="H262" s="1"/>
      <c r="I262" s="2"/>
      <c r="K262" s="2"/>
      <c r="N262" s="1"/>
      <c r="O262" s="2"/>
      <c r="Q262" s="2"/>
    </row>
    <row r="263" spans="8:17" x14ac:dyDescent="0.3">
      <c r="H263" s="1"/>
      <c r="I263" s="2"/>
      <c r="K263" s="2"/>
      <c r="N263" s="1"/>
      <c r="O263" s="2"/>
      <c r="Q263" s="2"/>
    </row>
    <row r="264" spans="8:17" x14ac:dyDescent="0.3">
      <c r="H264" s="1"/>
      <c r="I264" s="2"/>
      <c r="K264" s="2"/>
      <c r="N264" s="1"/>
      <c r="O264" s="2"/>
      <c r="Q264" s="2"/>
    </row>
    <row r="265" spans="8:17" x14ac:dyDescent="0.3">
      <c r="H265" s="1"/>
      <c r="I265" s="2"/>
      <c r="K265" s="2"/>
      <c r="N265" s="1"/>
      <c r="O265" s="2"/>
      <c r="Q265" s="2"/>
    </row>
    <row r="266" spans="8:17" x14ac:dyDescent="0.3">
      <c r="H266" s="1"/>
      <c r="I266" s="2"/>
      <c r="K266" s="2"/>
      <c r="N266" s="1"/>
      <c r="O266" s="2"/>
      <c r="Q266" s="2"/>
    </row>
    <row r="267" spans="8:17" x14ac:dyDescent="0.3">
      <c r="H267" s="1"/>
      <c r="I267" s="2"/>
      <c r="K267" s="2"/>
      <c r="N267" s="1"/>
      <c r="O267" s="2"/>
      <c r="Q267" s="2"/>
    </row>
    <row r="268" spans="8:17" x14ac:dyDescent="0.3">
      <c r="H268" s="1"/>
      <c r="I268" s="2"/>
      <c r="K268" s="2"/>
      <c r="N268" s="1"/>
      <c r="O268" s="2"/>
      <c r="Q268" s="2"/>
    </row>
    <row r="269" spans="8:17" x14ac:dyDescent="0.3">
      <c r="H269" s="1"/>
      <c r="I269" s="2"/>
      <c r="K269" s="2"/>
      <c r="N269" s="1"/>
      <c r="O269" s="2"/>
      <c r="Q269" s="2"/>
    </row>
    <row r="270" spans="8:17" x14ac:dyDescent="0.3">
      <c r="H270" s="1"/>
      <c r="I270" s="2"/>
      <c r="K270" s="2"/>
      <c r="N270" s="1"/>
      <c r="O270" s="2"/>
      <c r="Q270" s="2"/>
    </row>
    <row r="271" spans="8:17" x14ac:dyDescent="0.3">
      <c r="H271" s="1"/>
      <c r="I271" s="2"/>
      <c r="K271" s="2"/>
      <c r="N271" s="1"/>
      <c r="O271" s="2"/>
      <c r="Q271" s="2"/>
    </row>
    <row r="272" spans="8:17" x14ac:dyDescent="0.3">
      <c r="H272" s="1"/>
      <c r="I272" s="2"/>
      <c r="K272" s="2"/>
      <c r="N272" s="1"/>
      <c r="O272" s="2"/>
      <c r="Q272" s="2"/>
    </row>
    <row r="273" spans="8:17" x14ac:dyDescent="0.3">
      <c r="H273" s="1"/>
      <c r="I273" s="2"/>
      <c r="K273" s="2"/>
      <c r="N273" s="1"/>
      <c r="O273" s="2"/>
      <c r="Q273" s="2"/>
    </row>
    <row r="274" spans="8:17" x14ac:dyDescent="0.3">
      <c r="H274" s="1"/>
      <c r="I274" s="2"/>
      <c r="K274" s="2"/>
      <c r="N274" s="1"/>
      <c r="O274" s="2"/>
      <c r="Q274" s="2"/>
    </row>
    <row r="275" spans="8:17" x14ac:dyDescent="0.3">
      <c r="H275" s="1"/>
      <c r="I275" s="2"/>
      <c r="K275" s="2"/>
      <c r="N275" s="1"/>
      <c r="O275" s="2"/>
      <c r="Q275" s="2"/>
    </row>
    <row r="276" spans="8:17" x14ac:dyDescent="0.3">
      <c r="H276" s="1"/>
      <c r="I276" s="2"/>
      <c r="K276" s="2"/>
      <c r="N276" s="1"/>
      <c r="O276" s="2"/>
      <c r="Q276" s="2"/>
    </row>
    <row r="277" spans="8:17" x14ac:dyDescent="0.3">
      <c r="H277" s="1"/>
      <c r="I277" s="2"/>
      <c r="K277" s="2"/>
      <c r="N277" s="1"/>
      <c r="O277" s="2"/>
      <c r="Q277" s="2"/>
    </row>
    <row r="278" spans="8:17" x14ac:dyDescent="0.3">
      <c r="H278" s="1"/>
      <c r="I278" s="2"/>
      <c r="K278" s="2"/>
      <c r="N278" s="1"/>
      <c r="O278" s="2"/>
      <c r="Q278" s="2"/>
    </row>
    <row r="279" spans="8:17" x14ac:dyDescent="0.3">
      <c r="H279" s="1"/>
      <c r="I279" s="2"/>
      <c r="K279" s="2"/>
      <c r="N279" s="1"/>
      <c r="O279" s="2"/>
      <c r="Q279" s="2"/>
    </row>
    <row r="280" spans="8:17" x14ac:dyDescent="0.3">
      <c r="H280" s="1"/>
      <c r="I280" s="2"/>
      <c r="K280" s="2"/>
      <c r="N280" s="1"/>
      <c r="O280" s="2"/>
      <c r="Q280" s="2"/>
    </row>
    <row r="281" spans="8:17" x14ac:dyDescent="0.3">
      <c r="H281" s="1"/>
      <c r="I281" s="2"/>
      <c r="K281" s="2"/>
    </row>
    <row r="282" spans="8:17" x14ac:dyDescent="0.3">
      <c r="H282" s="1"/>
      <c r="I282" s="2"/>
      <c r="K28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2077"/>
  <sheetViews>
    <sheetView tabSelected="1" workbookViewId="0">
      <selection activeCell="D3" sqref="D3"/>
    </sheetView>
  </sheetViews>
  <sheetFormatPr defaultRowHeight="14.4" x14ac:dyDescent="0.3"/>
  <cols>
    <col min="1" max="1" width="13.5546875" bestFit="1" customWidth="1"/>
    <col min="2" max="2" width="13.6640625" bestFit="1" customWidth="1"/>
    <col min="3" max="3" width="32.33203125" bestFit="1" customWidth="1"/>
    <col min="4" max="4" width="24.44140625" customWidth="1"/>
    <col min="5" max="5" width="9.88671875" bestFit="1" customWidth="1"/>
    <col min="6" max="6" width="10.6640625" bestFit="1" customWidth="1"/>
    <col min="7" max="7" width="13.44140625" bestFit="1" customWidth="1"/>
  </cols>
  <sheetData>
    <row r="1" spans="1:37" ht="15" x14ac:dyDescent="0.25">
      <c r="C1" s="8" t="s">
        <v>7</v>
      </c>
      <c r="D1" s="18">
        <f>Events!D2</f>
        <v>200</v>
      </c>
      <c r="F1" s="1"/>
      <c r="G1" s="3"/>
      <c r="H1" s="2"/>
      <c r="I1" s="2"/>
      <c r="J1" s="2"/>
    </row>
    <row r="2" spans="1:37" ht="15" x14ac:dyDescent="0.25">
      <c r="A2" s="9" t="s">
        <v>2</v>
      </c>
      <c r="B2" s="9" t="s">
        <v>5</v>
      </c>
      <c r="C2" s="9" t="s">
        <v>8</v>
      </c>
      <c r="D2" s="9" t="s">
        <v>6</v>
      </c>
      <c r="F2" s="1"/>
      <c r="G2" s="3"/>
      <c r="H2" s="2"/>
      <c r="I2" s="2"/>
      <c r="J2" s="2"/>
    </row>
    <row r="3" spans="1:37" ht="15" x14ac:dyDescent="0.25">
      <c r="A3" t="str">
        <f>ADDRESS($C3,6)</f>
        <v>$F$1</v>
      </c>
      <c r="B3">
        <v>1</v>
      </c>
      <c r="C3">
        <v>1</v>
      </c>
      <c r="D3" s="4" t="e">
        <f ca="1">TR(Events!$A2,"TR.PriceClose","Frq=D SDate=#1 EDate=#2 Curn=EUR CH=Fd;date;IN Transpose=Y NULL=NA CODE=ISIN",INDIRECT($A3),Events!$B2,Events!$C2)</f>
        <v>#NAME?</v>
      </c>
      <c r="F3" s="1"/>
      <c r="G3" s="3"/>
      <c r="H3" s="2"/>
      <c r="I3" s="2"/>
      <c r="J3" s="2"/>
      <c r="K3" s="1"/>
      <c r="L3" s="2"/>
      <c r="N3" s="2"/>
      <c r="P3" s="1"/>
      <c r="Q3" s="2"/>
      <c r="S3" s="2"/>
      <c r="U3" s="1"/>
      <c r="V3" s="2"/>
      <c r="X3" s="2"/>
      <c r="Z3" s="1"/>
      <c r="AA3" s="2"/>
      <c r="AD3" s="1"/>
      <c r="AE3" s="3"/>
      <c r="AF3" s="2"/>
      <c r="AJ3" s="1"/>
      <c r="AK3" s="2"/>
    </row>
    <row r="4" spans="1:37" ht="15" x14ac:dyDescent="0.25">
      <c r="A4" t="str">
        <f>ADDRESS($C4,6)</f>
        <v>$F$200</v>
      </c>
      <c r="B4">
        <f>B3+1</f>
        <v>2</v>
      </c>
      <c r="C4">
        <f>((B4-$B$3)*$D$1)</f>
        <v>200</v>
      </c>
      <c r="D4" s="4" t="e">
        <f ca="1">TR(Events!$A3,"TR.PriceClose","Frq=D SDate=#1 EDate=#2 Curn=EUR CH=Fd;date;IN Transpose=Y NULL=NA CODE=ISIN",INDIRECT($A4),Events!$B3,Events!$C3)</f>
        <v>#NAME?</v>
      </c>
      <c r="F4" s="1"/>
      <c r="G4" s="3"/>
      <c r="H4" s="2"/>
      <c r="I4" s="2"/>
      <c r="J4" s="2"/>
      <c r="K4" s="1"/>
      <c r="L4" s="2"/>
      <c r="N4" s="2"/>
      <c r="P4" s="1"/>
      <c r="Q4" s="2"/>
      <c r="S4" s="2"/>
      <c r="U4" s="1"/>
      <c r="V4" s="2"/>
      <c r="X4" s="2"/>
      <c r="Z4" s="1"/>
      <c r="AA4" s="2"/>
      <c r="AD4" s="1"/>
      <c r="AE4" s="3"/>
      <c r="AF4" s="2"/>
      <c r="AJ4" s="1"/>
      <c r="AK4" s="2"/>
    </row>
    <row r="5" spans="1:37" ht="15" x14ac:dyDescent="0.25">
      <c r="A5" t="str">
        <f t="shared" ref="A4:A27" si="0">ADDRESS($C5,6)</f>
        <v>$F$400</v>
      </c>
      <c r="B5">
        <f t="shared" ref="B5:B27" si="1">B4+1</f>
        <v>3</v>
      </c>
      <c r="C5">
        <f t="shared" ref="C5:C27" si="2">((B5-$B$3)*$D$1)</f>
        <v>400</v>
      </c>
      <c r="D5" s="4" t="e">
        <f ca="1">TR(Events!$A4,"TR.PriceClose","Frq=D SDate=#1 EDate=#2 Curn=EUR CH=Fd;date;IN Transpose=Y NULL=NA CODE=ISIN",INDIRECT($A5),Events!$B4,Events!$C4)</f>
        <v>#NAME?</v>
      </c>
      <c r="F5" s="1"/>
      <c r="G5" s="3"/>
      <c r="H5" s="2"/>
      <c r="I5" s="2"/>
      <c r="J5" s="2"/>
      <c r="K5" s="1"/>
      <c r="L5" s="2"/>
      <c r="N5" s="2"/>
      <c r="P5" s="1"/>
      <c r="Q5" s="2"/>
      <c r="S5" s="2"/>
      <c r="U5" s="1"/>
      <c r="V5" s="2"/>
      <c r="X5" s="2"/>
      <c r="Z5" s="1"/>
      <c r="AA5" s="2"/>
      <c r="AD5" s="1"/>
      <c r="AE5" s="3"/>
      <c r="AF5" s="2"/>
      <c r="AJ5" s="1"/>
      <c r="AK5" s="2"/>
    </row>
    <row r="6" spans="1:37" ht="15" x14ac:dyDescent="0.25">
      <c r="A6" t="str">
        <f t="shared" si="0"/>
        <v>$F$600</v>
      </c>
      <c r="B6">
        <f t="shared" si="1"/>
        <v>4</v>
      </c>
      <c r="C6">
        <f t="shared" si="2"/>
        <v>600</v>
      </c>
      <c r="D6" s="4" t="e">
        <f ca="1">TR(Events!$A5,"TR.PriceClose","Frq=D SDate=#1 EDate=#2 Curn=EUR CH=Fd;date;IN Transpose=Y NULL=NA CODE=ISIN",INDIRECT($A6),Events!$B5,Events!$C5)</f>
        <v>#NAME?</v>
      </c>
      <c r="F6" s="1"/>
      <c r="G6" s="3"/>
      <c r="H6" s="2"/>
      <c r="I6" s="2"/>
      <c r="J6" s="2"/>
      <c r="K6" s="1"/>
      <c r="L6" s="2"/>
      <c r="N6" s="2"/>
      <c r="P6" s="1"/>
      <c r="Q6" s="2"/>
      <c r="S6" s="2"/>
      <c r="U6" s="1"/>
      <c r="V6" s="2"/>
      <c r="X6" s="2"/>
      <c r="Z6" s="1"/>
      <c r="AA6" s="2"/>
      <c r="AD6" s="1"/>
      <c r="AE6" s="3"/>
      <c r="AF6" s="2"/>
      <c r="AJ6" s="1"/>
      <c r="AK6" s="2"/>
    </row>
    <row r="7" spans="1:37" ht="15" x14ac:dyDescent="0.25">
      <c r="A7" t="str">
        <f t="shared" si="0"/>
        <v>$F$800</v>
      </c>
      <c r="B7">
        <f t="shared" si="1"/>
        <v>5</v>
      </c>
      <c r="C7">
        <f t="shared" si="2"/>
        <v>800</v>
      </c>
      <c r="D7" s="4" t="e">
        <f ca="1">TR(Events!$A6,"TR.PriceClose","Frq=D SDate=#1 EDate=#2 Curn=EUR CH=Fd;date;IN Transpose=Y NULL=NA CODE=ISIN",INDIRECT($A7),Events!$B6,Events!$C6)</f>
        <v>#NAME?</v>
      </c>
      <c r="F7" s="1"/>
      <c r="G7" s="3"/>
      <c r="H7" s="2"/>
      <c r="I7" s="2"/>
      <c r="J7" s="2"/>
      <c r="K7" s="1"/>
      <c r="L7" s="2"/>
      <c r="N7" s="2"/>
      <c r="P7" s="1"/>
      <c r="Q7" s="2"/>
      <c r="S7" s="2"/>
      <c r="U7" s="1"/>
      <c r="V7" s="2"/>
      <c r="X7" s="2"/>
      <c r="Z7" s="1"/>
      <c r="AA7" s="2"/>
      <c r="AD7" s="1"/>
      <c r="AE7" s="3"/>
      <c r="AF7" s="2"/>
      <c r="AJ7" s="1"/>
      <c r="AK7" s="2"/>
    </row>
    <row r="8" spans="1:37" ht="15" x14ac:dyDescent="0.25">
      <c r="A8" t="str">
        <f t="shared" si="0"/>
        <v>$F$1000</v>
      </c>
      <c r="B8">
        <f t="shared" si="1"/>
        <v>6</v>
      </c>
      <c r="C8">
        <f t="shared" si="2"/>
        <v>1000</v>
      </c>
      <c r="D8" s="4" t="e">
        <f ca="1">TR(Events!$A7,"TR.PriceClose","Frq=D SDate=#1 EDate=#2 Curn=EUR CH=Fd;date;IN Transpose=Y NULL=NA CODE=ISIN",INDIRECT($A8),Events!$B7,Events!$C7)</f>
        <v>#NAME?</v>
      </c>
      <c r="F8" s="1"/>
      <c r="G8" s="3"/>
      <c r="H8" s="2"/>
      <c r="I8" s="2"/>
      <c r="J8" s="2"/>
      <c r="K8" s="1"/>
      <c r="L8" s="2"/>
      <c r="N8" s="2"/>
      <c r="P8" s="1"/>
      <c r="Q8" s="2"/>
      <c r="S8" s="2"/>
      <c r="U8" s="1"/>
      <c r="V8" s="2"/>
      <c r="X8" s="2"/>
      <c r="Z8" s="1"/>
      <c r="AA8" s="2"/>
      <c r="AD8" s="1"/>
      <c r="AE8" s="3"/>
      <c r="AF8" s="2"/>
      <c r="AJ8" s="1"/>
      <c r="AK8" s="2"/>
    </row>
    <row r="9" spans="1:37" ht="15" x14ac:dyDescent="0.25">
      <c r="A9" t="str">
        <f t="shared" si="0"/>
        <v>$F$1200</v>
      </c>
      <c r="B9">
        <f t="shared" si="1"/>
        <v>7</v>
      </c>
      <c r="C9">
        <f t="shared" si="2"/>
        <v>1200</v>
      </c>
      <c r="D9" s="4" t="e">
        <f ca="1">TR(Events!$A8,"TR.PriceClose","Frq=D SDate=#1 EDate=#2 Curn=EUR CH=Fd;date;IN Transpose=Y NULL=NA CODE=ISIN",INDIRECT($A9),Events!$B8,Events!$C8)</f>
        <v>#NAME?</v>
      </c>
      <c r="F9" s="1"/>
      <c r="G9" s="3"/>
      <c r="H9" s="2"/>
      <c r="I9" s="2"/>
      <c r="J9" s="2"/>
      <c r="K9" s="1"/>
      <c r="L9" s="2"/>
      <c r="N9" s="2"/>
      <c r="P9" s="1"/>
      <c r="Q9" s="2"/>
      <c r="S9" s="2"/>
      <c r="U9" s="1"/>
      <c r="V9" s="2"/>
      <c r="X9" s="2"/>
      <c r="Z9" s="1"/>
      <c r="AA9" s="2"/>
      <c r="AD9" s="1"/>
      <c r="AE9" s="3"/>
      <c r="AF9" s="2"/>
      <c r="AJ9" s="1"/>
      <c r="AK9" s="2"/>
    </row>
    <row r="10" spans="1:37" ht="15" x14ac:dyDescent="0.25">
      <c r="A10" t="str">
        <f t="shared" si="0"/>
        <v>$F$1400</v>
      </c>
      <c r="B10">
        <f t="shared" si="1"/>
        <v>8</v>
      </c>
      <c r="C10">
        <f t="shared" si="2"/>
        <v>1400</v>
      </c>
      <c r="D10" s="4" t="e">
        <f ca="1">TR(Events!$A9,"TR.PriceClose","Frq=D SDate=#1 EDate=#2 Curn=EUR CH=Fd;date;IN Transpose=Y NULL=NA CODE=ISIN",INDIRECT($A10),Events!$B9,Events!$C9)</f>
        <v>#NAME?</v>
      </c>
      <c r="F10" s="1"/>
      <c r="G10" s="3"/>
      <c r="H10" s="2"/>
      <c r="I10" s="2"/>
      <c r="J10" s="2"/>
      <c r="K10" s="1"/>
      <c r="L10" s="2"/>
      <c r="N10" s="2"/>
      <c r="P10" s="1"/>
      <c r="Q10" s="2"/>
      <c r="S10" s="2"/>
      <c r="U10" s="1"/>
      <c r="V10" s="2"/>
      <c r="X10" s="2"/>
      <c r="Z10" s="1"/>
      <c r="AA10" s="2"/>
      <c r="AD10" s="1"/>
      <c r="AE10" s="3"/>
      <c r="AF10" s="2"/>
      <c r="AJ10" s="1"/>
      <c r="AK10" s="2"/>
    </row>
    <row r="11" spans="1:37" ht="15" x14ac:dyDescent="0.25">
      <c r="A11" t="str">
        <f t="shared" si="0"/>
        <v>$F$1600</v>
      </c>
      <c r="B11">
        <f t="shared" si="1"/>
        <v>9</v>
      </c>
      <c r="C11">
        <f t="shared" si="2"/>
        <v>1600</v>
      </c>
      <c r="D11" s="4" t="e">
        <f ca="1">TR(Events!$A10,"TR.PriceClose","Frq=D SDate=#1 EDate=#2 Curn=EUR CH=Fd;date;IN Transpose=Y NULL=NA CODE=ISIN",INDIRECT($A11),Events!$B10,Events!$C10)</f>
        <v>#NAME?</v>
      </c>
      <c r="F11" s="1"/>
      <c r="G11" s="3"/>
      <c r="H11" s="2"/>
      <c r="I11" s="2"/>
      <c r="J11" s="2"/>
      <c r="K11" s="1"/>
      <c r="L11" s="2"/>
      <c r="N11" s="2"/>
      <c r="P11" s="1"/>
      <c r="Q11" s="2"/>
      <c r="S11" s="2"/>
      <c r="U11" s="1"/>
      <c r="V11" s="2"/>
      <c r="X11" s="2"/>
      <c r="Z11" s="1"/>
      <c r="AA11" s="2"/>
      <c r="AD11" s="1"/>
      <c r="AE11" s="3"/>
      <c r="AF11" s="2"/>
      <c r="AJ11" s="1"/>
      <c r="AK11" s="2"/>
    </row>
    <row r="12" spans="1:37" ht="15" x14ac:dyDescent="0.25">
      <c r="A12" t="str">
        <f t="shared" si="0"/>
        <v>$F$1800</v>
      </c>
      <c r="B12">
        <f t="shared" si="1"/>
        <v>10</v>
      </c>
      <c r="C12">
        <f t="shared" si="2"/>
        <v>1800</v>
      </c>
      <c r="D12" s="4" t="e">
        <f ca="1">TR(Events!$A11,"TR.PriceClose","Frq=D SDate=#1 EDate=#2 Curn=EUR CH=Fd;date;IN Transpose=Y NULL=NA CODE=ISIN",INDIRECT($A12),Events!$B11,Events!$C11)</f>
        <v>#NAME?</v>
      </c>
      <c r="F12" s="1"/>
      <c r="G12" s="3"/>
      <c r="H12" s="2"/>
      <c r="I12" s="2"/>
      <c r="J12" s="2"/>
      <c r="K12" s="1"/>
      <c r="L12" s="2"/>
      <c r="N12" s="2"/>
      <c r="P12" s="1"/>
      <c r="Q12" s="2"/>
      <c r="S12" s="2"/>
      <c r="U12" s="1"/>
      <c r="V12" s="2"/>
      <c r="X12" s="2"/>
      <c r="Z12" s="1"/>
      <c r="AA12" s="2"/>
      <c r="AD12" s="1"/>
      <c r="AE12" s="3"/>
      <c r="AF12" s="2"/>
      <c r="AJ12" s="1"/>
      <c r="AK12" s="2"/>
    </row>
    <row r="13" spans="1:37" ht="15" x14ac:dyDescent="0.25">
      <c r="A13" t="str">
        <f t="shared" si="0"/>
        <v>$F$2000</v>
      </c>
      <c r="B13">
        <f t="shared" si="1"/>
        <v>11</v>
      </c>
      <c r="C13">
        <f t="shared" si="2"/>
        <v>2000</v>
      </c>
      <c r="D13" s="4" t="e">
        <f ca="1">TR(Events!$A12,"TR.PriceClose","Frq=D SDate=#1 EDate=#2 Curn=EUR CH=Fd;date;IN Transpose=Y NULL=NA CODE=ISIN",INDIRECT($A13),Events!$B12,Events!$C12)</f>
        <v>#NAME?</v>
      </c>
      <c r="F13" s="1"/>
      <c r="G13" s="3"/>
      <c r="H13" s="2"/>
      <c r="I13" s="2"/>
      <c r="J13" s="2"/>
      <c r="K13" s="1"/>
      <c r="L13" s="2"/>
      <c r="N13" s="2"/>
      <c r="P13" s="1"/>
      <c r="Q13" s="2"/>
      <c r="S13" s="2"/>
      <c r="U13" s="1"/>
      <c r="V13" s="2"/>
      <c r="X13" s="2"/>
      <c r="Z13" s="1"/>
      <c r="AA13" s="2"/>
      <c r="AD13" s="1"/>
      <c r="AE13" s="3"/>
      <c r="AF13" s="2"/>
      <c r="AJ13" s="1"/>
      <c r="AK13" s="2"/>
    </row>
    <row r="14" spans="1:37" ht="15" x14ac:dyDescent="0.25">
      <c r="A14" t="str">
        <f t="shared" si="0"/>
        <v>$F$2200</v>
      </c>
      <c r="B14">
        <f t="shared" si="1"/>
        <v>12</v>
      </c>
      <c r="C14">
        <f t="shared" si="2"/>
        <v>2200</v>
      </c>
      <c r="D14" s="4" t="e">
        <f ca="1">TR(Events!$A13,"TR.PriceClose","Frq=D SDate=#1 EDate=#2 Curn=EUR CH=Fd;date;IN Transpose=Y NULL=NA CODE=ISIN",INDIRECT($A14),Events!$B13,Events!$C13)</f>
        <v>#NAME?</v>
      </c>
      <c r="F14" s="1"/>
      <c r="G14" s="3"/>
      <c r="H14" s="2"/>
      <c r="I14" s="2"/>
      <c r="J14" s="2"/>
      <c r="K14" s="1"/>
      <c r="L14" s="2"/>
      <c r="N14" s="2"/>
      <c r="P14" s="1"/>
      <c r="Q14" s="2"/>
      <c r="S14" s="2"/>
      <c r="U14" s="1"/>
      <c r="V14" s="2"/>
      <c r="X14" s="2"/>
      <c r="Z14" s="1"/>
      <c r="AA14" s="2"/>
      <c r="AD14" s="1"/>
      <c r="AE14" s="3"/>
      <c r="AF14" s="2"/>
      <c r="AJ14" s="1"/>
      <c r="AK14" s="2"/>
    </row>
    <row r="15" spans="1:37" ht="15" x14ac:dyDescent="0.25">
      <c r="A15" t="str">
        <f t="shared" si="0"/>
        <v>$F$2400</v>
      </c>
      <c r="B15">
        <f t="shared" si="1"/>
        <v>13</v>
      </c>
      <c r="C15">
        <f t="shared" si="2"/>
        <v>2400</v>
      </c>
      <c r="D15" s="4" t="e">
        <f ca="1">TR(Events!$A14,"TR.PriceClose","Frq=D SDate=#1 EDate=#2 Curn=EUR CH=Fd;date;IN Transpose=Y NULL=NA CODE=ISIN",INDIRECT($A15),Events!$B14,Events!$C14)</f>
        <v>#NAME?</v>
      </c>
      <c r="F15" s="1"/>
      <c r="G15" s="3"/>
      <c r="H15" s="2"/>
      <c r="I15" s="2"/>
      <c r="J15" s="2"/>
      <c r="K15" s="1"/>
      <c r="L15" s="2"/>
      <c r="N15" s="2"/>
      <c r="P15" s="1"/>
      <c r="Q15" s="2"/>
      <c r="S15" s="2"/>
      <c r="U15" s="1"/>
      <c r="V15" s="2"/>
      <c r="X15" s="2"/>
      <c r="Z15" s="1"/>
      <c r="AA15" s="2"/>
      <c r="AD15" s="1"/>
      <c r="AE15" s="3"/>
      <c r="AF15" s="2"/>
      <c r="AJ15" s="1"/>
      <c r="AK15" s="2"/>
    </row>
    <row r="16" spans="1:37" ht="15" x14ac:dyDescent="0.25">
      <c r="A16" t="str">
        <f t="shared" si="0"/>
        <v>$F$2600</v>
      </c>
      <c r="B16">
        <f t="shared" si="1"/>
        <v>14</v>
      </c>
      <c r="C16">
        <f t="shared" si="2"/>
        <v>2600</v>
      </c>
      <c r="D16" s="4" t="e">
        <f ca="1">TR(Events!$A15,"TR.PriceClose","Frq=D SDate=#1 EDate=#2 Curn=EUR CH=Fd;date;IN Transpose=Y NULL=NA CODE=ISIN",INDIRECT($A16),Events!$B15,Events!$C15)</f>
        <v>#NAME?</v>
      </c>
      <c r="F16" s="1"/>
      <c r="G16" s="3"/>
      <c r="H16" s="2"/>
      <c r="I16" s="2"/>
      <c r="J16" s="2"/>
      <c r="K16" s="1"/>
      <c r="L16" s="2"/>
      <c r="N16" s="2"/>
      <c r="P16" s="1"/>
      <c r="Q16" s="2"/>
      <c r="S16" s="2"/>
      <c r="U16" s="1"/>
      <c r="V16" s="2"/>
      <c r="X16" s="2"/>
      <c r="Z16" s="1"/>
      <c r="AA16" s="2"/>
      <c r="AD16" s="1"/>
      <c r="AE16" s="3"/>
      <c r="AF16" s="2"/>
      <c r="AJ16" s="1"/>
      <c r="AK16" s="2"/>
    </row>
    <row r="17" spans="1:37" ht="15" x14ac:dyDescent="0.25">
      <c r="A17" t="str">
        <f t="shared" si="0"/>
        <v>$F$2800</v>
      </c>
      <c r="B17">
        <f t="shared" si="1"/>
        <v>15</v>
      </c>
      <c r="C17">
        <f t="shared" si="2"/>
        <v>2800</v>
      </c>
      <c r="D17" s="4" t="e">
        <f ca="1">TR(Events!$A16,"TR.PriceClose","Frq=D SDate=#1 EDate=#2 Curn=EUR CH=Fd;date;IN Transpose=Y NULL=NA CODE=ISIN",INDIRECT($A17),Events!$B16,Events!$C16)</f>
        <v>#NAME?</v>
      </c>
      <c r="F17" s="1"/>
      <c r="G17" s="3"/>
      <c r="H17" s="2"/>
      <c r="I17" s="2"/>
      <c r="J17" s="2"/>
      <c r="K17" s="1"/>
      <c r="L17" s="2"/>
      <c r="N17" s="2"/>
      <c r="P17" s="1"/>
      <c r="Q17" s="2"/>
      <c r="S17" s="2"/>
      <c r="U17" s="1"/>
      <c r="V17" s="2"/>
      <c r="X17" s="2"/>
      <c r="Z17" s="1"/>
      <c r="AA17" s="2"/>
      <c r="AD17" s="1"/>
      <c r="AE17" s="3"/>
      <c r="AF17" s="2"/>
      <c r="AJ17" s="1"/>
      <c r="AK17" s="2"/>
    </row>
    <row r="18" spans="1:37" ht="15" x14ac:dyDescent="0.25">
      <c r="A18" t="str">
        <f t="shared" si="0"/>
        <v>$F$3000</v>
      </c>
      <c r="B18">
        <f t="shared" si="1"/>
        <v>16</v>
      </c>
      <c r="C18">
        <f t="shared" si="2"/>
        <v>3000</v>
      </c>
      <c r="D18" s="4" t="e">
        <f ca="1">TR(Events!$A17,"TR.PriceClose","Frq=D SDate=#1 EDate=#2 Curn=EUR CH=Fd;date;IN Transpose=Y NULL=NA CODE=ISIN",INDIRECT($A18),Events!$B17,Events!$C17)</f>
        <v>#NAME?</v>
      </c>
      <c r="F18" s="1"/>
      <c r="G18" s="3"/>
      <c r="H18" s="2"/>
      <c r="I18" s="2"/>
      <c r="J18" s="2"/>
      <c r="K18" s="1"/>
      <c r="L18" s="2"/>
      <c r="N18" s="2"/>
      <c r="P18" s="1"/>
      <c r="Q18" s="2"/>
      <c r="S18" s="2"/>
      <c r="U18" s="1"/>
      <c r="V18" s="2"/>
      <c r="X18" s="2"/>
      <c r="Z18" s="1"/>
      <c r="AA18" s="2"/>
      <c r="AD18" s="1"/>
      <c r="AE18" s="3"/>
      <c r="AF18" s="2"/>
      <c r="AJ18" s="1"/>
      <c r="AK18" s="2"/>
    </row>
    <row r="19" spans="1:37" ht="15" x14ac:dyDescent="0.25">
      <c r="A19" t="str">
        <f t="shared" si="0"/>
        <v>$F$3200</v>
      </c>
      <c r="B19">
        <f t="shared" si="1"/>
        <v>17</v>
      </c>
      <c r="C19">
        <f t="shared" si="2"/>
        <v>3200</v>
      </c>
      <c r="D19" s="4" t="e">
        <f ca="1">TR(Events!$A18,"TR.PriceClose","Frq=D SDate=#1 EDate=#2 Curn=EUR CH=Fd;date;IN Transpose=Y NULL=NA CODE=ISIN",INDIRECT($A19),Events!$B18,Events!$C18)</f>
        <v>#NAME?</v>
      </c>
      <c r="F19" s="1"/>
      <c r="G19" s="3"/>
      <c r="H19" s="2"/>
      <c r="I19" s="2"/>
      <c r="J19" s="2"/>
      <c r="K19" s="1"/>
      <c r="L19" s="2"/>
      <c r="N19" s="2"/>
      <c r="P19" s="1"/>
      <c r="Q19" s="2"/>
      <c r="S19" s="2"/>
      <c r="U19" s="1"/>
      <c r="V19" s="2"/>
      <c r="X19" s="2"/>
      <c r="Z19" s="1"/>
      <c r="AA19" s="2"/>
      <c r="AD19" s="1"/>
      <c r="AE19" s="3"/>
      <c r="AF19" s="2"/>
      <c r="AJ19" s="1"/>
      <c r="AK19" s="2"/>
    </row>
    <row r="20" spans="1:37" ht="15" x14ac:dyDescent="0.25">
      <c r="A20" t="str">
        <f t="shared" si="0"/>
        <v>$F$3400</v>
      </c>
      <c r="B20">
        <f t="shared" si="1"/>
        <v>18</v>
      </c>
      <c r="C20">
        <f t="shared" si="2"/>
        <v>3400</v>
      </c>
      <c r="D20" s="4" t="e">
        <f ca="1">TR(Events!$A19,"TR.PriceClose","Frq=D SDate=#1 EDate=#2 Curn=EUR CH=Fd;date;IN Transpose=Y NULL=NA CODE=ISIN",INDIRECT($A20),Events!$B19,Events!$C19)</f>
        <v>#NAME?</v>
      </c>
      <c r="F20" s="1"/>
      <c r="G20" s="3"/>
      <c r="H20" s="2"/>
      <c r="I20" s="2"/>
      <c r="J20" s="2"/>
      <c r="K20" s="1"/>
      <c r="L20" s="2"/>
      <c r="N20" s="2"/>
      <c r="P20" s="1"/>
      <c r="Q20" s="2"/>
      <c r="S20" s="2"/>
      <c r="U20" s="1"/>
      <c r="V20" s="2"/>
      <c r="X20" s="2"/>
      <c r="Z20" s="1"/>
      <c r="AA20" s="2"/>
      <c r="AD20" s="1"/>
      <c r="AE20" s="3"/>
      <c r="AF20" s="2"/>
      <c r="AJ20" s="1"/>
      <c r="AK20" s="2"/>
    </row>
    <row r="21" spans="1:37" ht="15" x14ac:dyDescent="0.25">
      <c r="A21" t="str">
        <f t="shared" si="0"/>
        <v>$F$3600</v>
      </c>
      <c r="B21">
        <f t="shared" si="1"/>
        <v>19</v>
      </c>
      <c r="C21">
        <f t="shared" si="2"/>
        <v>3600</v>
      </c>
      <c r="D21" s="4" t="e">
        <f ca="1">TR(Events!$A20,"TR.PriceClose","Frq=D SDate=#1 EDate=#2 Curn=EUR CH=Fd;date;IN Transpose=Y NULL=NA CODE=ISIN",INDIRECT($A21),Events!$B20,Events!$C20)</f>
        <v>#NAME?</v>
      </c>
      <c r="F21" s="1"/>
      <c r="G21" s="3"/>
      <c r="H21" s="2"/>
      <c r="I21" s="2"/>
      <c r="J21" s="2"/>
      <c r="K21" s="1"/>
      <c r="L21" s="2"/>
      <c r="N21" s="2"/>
      <c r="P21" s="1"/>
      <c r="Q21" s="2"/>
      <c r="S21" s="2"/>
      <c r="U21" s="1"/>
      <c r="V21" s="2"/>
      <c r="X21" s="2"/>
      <c r="Z21" s="1"/>
      <c r="AA21" s="2"/>
      <c r="AD21" s="1"/>
      <c r="AE21" s="3"/>
      <c r="AF21" s="2"/>
      <c r="AJ21" s="1"/>
      <c r="AK21" s="2"/>
    </row>
    <row r="22" spans="1:37" ht="15" x14ac:dyDescent="0.25">
      <c r="A22" t="str">
        <f t="shared" si="0"/>
        <v>$F$3800</v>
      </c>
      <c r="B22">
        <f t="shared" si="1"/>
        <v>20</v>
      </c>
      <c r="C22">
        <f t="shared" si="2"/>
        <v>3800</v>
      </c>
      <c r="D22" s="4" t="e">
        <f ca="1">TR(Events!$A21,"TR.PriceClose","Frq=D SDate=#1 EDate=#2 Curn=EUR CH=Fd;date;IN Transpose=Y NULL=NA CODE=ISIN",INDIRECT($A22),Events!$B21,Events!$C21)</f>
        <v>#NAME?</v>
      </c>
      <c r="F22" s="1"/>
      <c r="G22" s="3"/>
      <c r="H22" s="2"/>
      <c r="I22" s="2"/>
      <c r="J22" s="2"/>
      <c r="K22" s="1"/>
      <c r="L22" s="2"/>
      <c r="N22" s="2"/>
      <c r="P22" s="1"/>
      <c r="Q22" s="2"/>
      <c r="S22" s="2"/>
      <c r="U22" s="1"/>
      <c r="V22" s="2"/>
      <c r="X22" s="2"/>
      <c r="Z22" s="1"/>
      <c r="AA22" s="2"/>
      <c r="AD22" s="1"/>
      <c r="AE22" s="3"/>
      <c r="AF22" s="2"/>
      <c r="AJ22" s="1"/>
      <c r="AK22" s="2"/>
    </row>
    <row r="23" spans="1:37" ht="15" x14ac:dyDescent="0.25">
      <c r="A23" t="str">
        <f t="shared" si="0"/>
        <v>$F$4000</v>
      </c>
      <c r="B23">
        <f t="shared" si="1"/>
        <v>21</v>
      </c>
      <c r="C23">
        <f t="shared" si="2"/>
        <v>4000</v>
      </c>
      <c r="D23" s="4" t="e">
        <f ca="1">TR(Events!$A22,"TR.PriceClose","Frq=D SDate=#1 EDate=#2 Curn=EUR CH=Fd;date;IN Transpose=Y NULL=NA CODE=ISIN",INDIRECT($A23),Events!$B22,Events!$C22)</f>
        <v>#NAME?</v>
      </c>
      <c r="F23" s="1"/>
      <c r="G23" s="3"/>
      <c r="H23" s="2"/>
      <c r="I23" s="2"/>
      <c r="J23" s="2"/>
      <c r="K23" s="1"/>
      <c r="L23" s="2"/>
      <c r="N23" s="2"/>
      <c r="P23" s="1"/>
      <c r="Q23" s="2"/>
      <c r="S23" s="2"/>
      <c r="U23" s="1"/>
      <c r="V23" s="2"/>
      <c r="X23" s="2"/>
      <c r="Z23" s="1"/>
      <c r="AA23" s="2"/>
      <c r="AD23" s="1"/>
      <c r="AE23" s="3"/>
      <c r="AF23" s="2"/>
      <c r="AJ23" s="1"/>
      <c r="AK23" s="2"/>
    </row>
    <row r="24" spans="1:37" ht="15" x14ac:dyDescent="0.25">
      <c r="A24" t="str">
        <f t="shared" si="0"/>
        <v>$F$4200</v>
      </c>
      <c r="B24">
        <f t="shared" si="1"/>
        <v>22</v>
      </c>
      <c r="C24">
        <f t="shared" si="2"/>
        <v>4200</v>
      </c>
      <c r="D24" s="4" t="e">
        <f ca="1">TR(Events!$A23,"TR.PriceClose","Frq=D SDate=#1 EDate=#2 Curn=EUR CH=Fd;date;IN Transpose=Y NULL=NA CODE=ISIN",INDIRECT($A24),Events!$B23,Events!$C23)</f>
        <v>#NAME?</v>
      </c>
      <c r="F24" s="1"/>
      <c r="G24" s="3"/>
      <c r="H24" s="2"/>
      <c r="I24" s="2"/>
      <c r="J24" s="2"/>
      <c r="K24" s="1"/>
      <c r="L24" s="2"/>
      <c r="N24" s="2"/>
      <c r="P24" s="1"/>
      <c r="Q24" s="2"/>
      <c r="S24" s="2"/>
      <c r="U24" s="1"/>
      <c r="V24" s="2"/>
      <c r="X24" s="2"/>
      <c r="Z24" s="1"/>
      <c r="AA24" s="2"/>
      <c r="AD24" s="1"/>
      <c r="AE24" s="3"/>
      <c r="AF24" s="2"/>
      <c r="AJ24" s="1"/>
      <c r="AK24" s="2"/>
    </row>
    <row r="25" spans="1:37" ht="15" x14ac:dyDescent="0.25">
      <c r="A25" t="str">
        <f t="shared" si="0"/>
        <v>$F$4400</v>
      </c>
      <c r="B25">
        <f t="shared" si="1"/>
        <v>23</v>
      </c>
      <c r="C25">
        <f t="shared" si="2"/>
        <v>4400</v>
      </c>
      <c r="D25" s="4" t="e">
        <f ca="1">TR(Events!$A24,"TR.PriceClose","Frq=D SDate=#1 EDate=#2 Curn=EUR CH=Fd;date;IN Transpose=Y NULL=NA CODE=ISIN",INDIRECT($A25),Events!$B24,Events!$C24)</f>
        <v>#NAME?</v>
      </c>
      <c r="F25" s="1"/>
      <c r="G25" s="3"/>
      <c r="H25" s="2"/>
      <c r="I25" s="2"/>
      <c r="J25" s="2"/>
      <c r="K25" s="1"/>
      <c r="L25" s="2"/>
      <c r="N25" s="2"/>
      <c r="P25" s="1"/>
      <c r="Q25" s="2"/>
      <c r="S25" s="2"/>
      <c r="U25" s="1"/>
      <c r="V25" s="2"/>
      <c r="X25" s="2"/>
      <c r="Z25" s="1"/>
      <c r="AA25" s="2"/>
      <c r="AD25" s="1"/>
      <c r="AE25" s="3"/>
      <c r="AF25" s="2"/>
      <c r="AJ25" s="1"/>
      <c r="AK25" s="2"/>
    </row>
    <row r="26" spans="1:37" x14ac:dyDescent="0.3">
      <c r="A26" t="str">
        <f t="shared" si="0"/>
        <v>$F$4600</v>
      </c>
      <c r="B26">
        <f t="shared" si="1"/>
        <v>24</v>
      </c>
      <c r="C26">
        <f t="shared" si="2"/>
        <v>4600</v>
      </c>
      <c r="D26" s="4" t="e">
        <f ca="1">TR(Events!$A25,"TR.PriceClose","Frq=D SDate=#1 EDate=#2 Curn=EUR CH=Fd;date;IN Transpose=Y NULL=NA CODE=ISIN",INDIRECT($A26),Events!$B25,Events!$C25)</f>
        <v>#NAME?</v>
      </c>
      <c r="F26" s="1"/>
      <c r="G26" s="3"/>
      <c r="H26" s="2"/>
      <c r="I26" s="2"/>
      <c r="J26" s="2"/>
      <c r="K26" s="1"/>
      <c r="L26" s="2"/>
      <c r="N26" s="2"/>
      <c r="P26" s="1"/>
      <c r="Q26" s="2"/>
      <c r="S26" s="2"/>
      <c r="U26" s="1"/>
      <c r="V26" s="2"/>
      <c r="X26" s="2"/>
      <c r="Z26" s="1"/>
      <c r="AA26" s="2"/>
      <c r="AD26" s="1"/>
      <c r="AE26" s="3"/>
      <c r="AF26" s="2"/>
      <c r="AJ26" s="1"/>
      <c r="AK26" s="2"/>
    </row>
    <row r="27" spans="1:37" x14ac:dyDescent="0.3">
      <c r="A27" t="str">
        <f t="shared" si="0"/>
        <v>$F$4800</v>
      </c>
      <c r="B27">
        <f t="shared" si="1"/>
        <v>25</v>
      </c>
      <c r="C27">
        <f t="shared" si="2"/>
        <v>4800</v>
      </c>
      <c r="D27" s="4" t="e">
        <f ca="1">TR(Events!$A26,"TR.PriceClose","Frq=D SDate=#1 EDate=#2 Curn=EUR CH=Fd;date;IN Transpose=Y NULL=NA CODE=ISIN",INDIRECT($A27),Events!$B26,Events!$C26)</f>
        <v>#NAME?</v>
      </c>
      <c r="F27" s="1"/>
      <c r="G27" s="3"/>
      <c r="H27" s="2"/>
      <c r="I27" s="2"/>
      <c r="J27" s="2"/>
      <c r="K27" s="1"/>
      <c r="L27" s="2"/>
      <c r="N27" s="2"/>
      <c r="P27" s="1"/>
      <c r="Q27" s="2"/>
      <c r="S27" s="2"/>
      <c r="U27" s="1"/>
      <c r="V27" s="2"/>
      <c r="X27" s="2"/>
      <c r="Z27" s="1"/>
      <c r="AA27" s="2"/>
      <c r="AD27" s="1"/>
      <c r="AE27" s="3"/>
      <c r="AF27" s="2"/>
      <c r="AJ27" s="1"/>
      <c r="AK27" s="2"/>
    </row>
    <row r="28" spans="1:37" x14ac:dyDescent="0.3">
      <c r="F28" s="1"/>
      <c r="G28" s="3"/>
      <c r="H28" s="2"/>
      <c r="I28" s="2"/>
      <c r="J28" s="2"/>
      <c r="K28" s="1"/>
      <c r="L28" s="2"/>
      <c r="N28" s="2"/>
      <c r="P28" s="1"/>
      <c r="Q28" s="2"/>
      <c r="S28" s="2"/>
      <c r="U28" s="1"/>
      <c r="V28" s="2"/>
      <c r="X28" s="2"/>
      <c r="Z28" s="1"/>
      <c r="AA28" s="2"/>
      <c r="AD28" s="1"/>
      <c r="AE28" s="3"/>
      <c r="AF28" s="2"/>
      <c r="AJ28" s="1"/>
      <c r="AK28" s="2"/>
    </row>
    <row r="29" spans="1:37" x14ac:dyDescent="0.3">
      <c r="F29" s="1"/>
      <c r="G29" s="3"/>
      <c r="H29" s="2"/>
      <c r="I29" s="2"/>
      <c r="J29" s="2"/>
      <c r="K29" s="1"/>
      <c r="L29" s="2"/>
      <c r="N29" s="2"/>
      <c r="P29" s="1"/>
      <c r="Q29" s="2"/>
      <c r="S29" s="2"/>
      <c r="U29" s="1"/>
      <c r="V29" s="2"/>
      <c r="X29" s="2"/>
      <c r="Z29" s="1"/>
      <c r="AA29" s="2"/>
      <c r="AD29" s="1"/>
      <c r="AE29" s="3"/>
      <c r="AF29" s="2"/>
      <c r="AJ29" s="1"/>
      <c r="AK29" s="2"/>
    </row>
    <row r="30" spans="1:37" x14ac:dyDescent="0.3">
      <c r="F30" s="1"/>
      <c r="G30" s="3"/>
      <c r="H30" s="2"/>
      <c r="I30" s="2"/>
      <c r="J30" s="2"/>
      <c r="K30" s="1"/>
      <c r="L30" s="2"/>
      <c r="N30" s="2"/>
      <c r="P30" s="1"/>
      <c r="Q30" s="2"/>
      <c r="S30" s="2"/>
      <c r="U30" s="1"/>
      <c r="V30" s="2"/>
      <c r="X30" s="2"/>
      <c r="Z30" s="1"/>
      <c r="AA30" s="2"/>
      <c r="AD30" s="1"/>
      <c r="AE30" s="3"/>
      <c r="AF30" s="2"/>
      <c r="AJ30" s="1"/>
      <c r="AK30" s="2"/>
    </row>
    <row r="31" spans="1:37" x14ac:dyDescent="0.3">
      <c r="F31" s="1"/>
      <c r="G31" s="3"/>
      <c r="H31" s="2"/>
      <c r="I31" s="2"/>
      <c r="J31" s="2"/>
      <c r="K31" s="1"/>
      <c r="L31" s="2"/>
      <c r="N31" s="2"/>
      <c r="P31" s="1"/>
      <c r="Q31" s="2"/>
      <c r="S31" s="2"/>
      <c r="U31" s="1"/>
      <c r="V31" s="2"/>
      <c r="X31" s="2"/>
      <c r="Z31" s="1"/>
      <c r="AA31" s="2"/>
      <c r="AD31" s="1"/>
      <c r="AE31" s="3"/>
      <c r="AF31" s="2"/>
      <c r="AJ31" s="1"/>
      <c r="AK31" s="2"/>
    </row>
    <row r="32" spans="1:37" x14ac:dyDescent="0.3">
      <c r="F32" s="1"/>
      <c r="G32" s="3"/>
      <c r="H32" s="2"/>
      <c r="I32" s="2"/>
      <c r="J32" s="2"/>
      <c r="K32" s="1"/>
      <c r="L32" s="2"/>
      <c r="N32" s="2"/>
      <c r="P32" s="1"/>
      <c r="Q32" s="2"/>
      <c r="S32" s="2"/>
      <c r="U32" s="1"/>
      <c r="V32" s="2"/>
      <c r="X32" s="2"/>
      <c r="Z32" s="1"/>
      <c r="AA32" s="2"/>
      <c r="AD32" s="1"/>
      <c r="AE32" s="3"/>
      <c r="AF32" s="2"/>
      <c r="AJ32" s="1"/>
      <c r="AK32" s="2"/>
    </row>
    <row r="33" spans="6:37" x14ac:dyDescent="0.3">
      <c r="F33" s="1"/>
      <c r="G33" s="3"/>
      <c r="H33" s="2"/>
      <c r="I33" s="2"/>
      <c r="J33" s="2"/>
      <c r="K33" s="1"/>
      <c r="L33" s="2"/>
      <c r="N33" s="2"/>
      <c r="P33" s="1"/>
      <c r="Q33" s="2"/>
      <c r="S33" s="2"/>
      <c r="U33" s="1"/>
      <c r="V33" s="2"/>
      <c r="X33" s="2"/>
      <c r="Z33" s="1"/>
      <c r="AA33" s="2"/>
      <c r="AD33" s="1"/>
      <c r="AE33" s="3"/>
      <c r="AF33" s="2"/>
      <c r="AJ33" s="1"/>
      <c r="AK33" s="2"/>
    </row>
    <row r="34" spans="6:37" x14ac:dyDescent="0.3">
      <c r="F34" s="1"/>
      <c r="G34" s="3"/>
      <c r="H34" s="2"/>
      <c r="I34" s="2"/>
      <c r="J34" s="2"/>
      <c r="K34" s="1"/>
      <c r="L34" s="2"/>
      <c r="N34" s="2"/>
      <c r="P34" s="1"/>
      <c r="Q34" s="2"/>
      <c r="S34" s="2"/>
      <c r="U34" s="1"/>
      <c r="V34" s="2"/>
      <c r="X34" s="2"/>
      <c r="Z34" s="1"/>
      <c r="AA34" s="2"/>
      <c r="AD34" s="1"/>
      <c r="AE34" s="3"/>
      <c r="AF34" s="2"/>
      <c r="AJ34" s="1"/>
      <c r="AK34" s="2"/>
    </row>
    <row r="35" spans="6:37" x14ac:dyDescent="0.3">
      <c r="F35" s="1"/>
      <c r="G35" s="3"/>
      <c r="H35" s="2"/>
      <c r="I35" s="2"/>
      <c r="J35" s="2"/>
      <c r="K35" s="1"/>
      <c r="L35" s="2"/>
      <c r="N35" s="2"/>
      <c r="P35" s="1"/>
      <c r="Q35" s="2"/>
      <c r="S35" s="2"/>
      <c r="U35" s="1"/>
      <c r="V35" s="2"/>
      <c r="X35" s="2"/>
      <c r="Z35" s="1"/>
      <c r="AA35" s="2"/>
      <c r="AD35" s="1"/>
      <c r="AE35" s="3"/>
      <c r="AF35" s="2"/>
      <c r="AJ35" s="1"/>
      <c r="AK35" s="2"/>
    </row>
    <row r="36" spans="6:37" x14ac:dyDescent="0.3">
      <c r="F36" s="1"/>
      <c r="G36" s="3"/>
      <c r="H36" s="2"/>
      <c r="I36" s="2"/>
      <c r="J36" s="2"/>
      <c r="K36" s="1"/>
      <c r="L36" s="2"/>
      <c r="N36" s="2"/>
      <c r="P36" s="1"/>
      <c r="Q36" s="2"/>
      <c r="S36" s="2"/>
      <c r="U36" s="1"/>
      <c r="V36" s="2"/>
      <c r="X36" s="2"/>
      <c r="Z36" s="1"/>
      <c r="AA36" s="2"/>
      <c r="AD36" s="1"/>
      <c r="AE36" s="3"/>
      <c r="AF36" s="2"/>
      <c r="AJ36" s="1"/>
      <c r="AK36" s="2"/>
    </row>
    <row r="37" spans="6:37" x14ac:dyDescent="0.3">
      <c r="F37" s="1"/>
      <c r="G37" s="3"/>
      <c r="H37" s="2"/>
      <c r="I37" s="2"/>
      <c r="J37" s="2"/>
      <c r="K37" s="1"/>
      <c r="L37" s="2"/>
      <c r="N37" s="2"/>
      <c r="P37" s="1"/>
      <c r="Q37" s="2"/>
      <c r="S37" s="2"/>
      <c r="U37" s="1"/>
      <c r="V37" s="2"/>
      <c r="X37" s="2"/>
      <c r="Z37" s="1"/>
      <c r="AA37" s="2"/>
      <c r="AD37" s="1"/>
      <c r="AE37" s="3"/>
      <c r="AF37" s="2"/>
      <c r="AJ37" s="1"/>
      <c r="AK37" s="2"/>
    </row>
    <row r="38" spans="6:37" x14ac:dyDescent="0.3">
      <c r="F38" s="1"/>
      <c r="G38" s="3"/>
      <c r="H38" s="2"/>
      <c r="I38" s="2"/>
      <c r="J38" s="2"/>
      <c r="K38" s="1"/>
      <c r="L38" s="2"/>
      <c r="N38" s="2"/>
      <c r="P38" s="1"/>
      <c r="Q38" s="2"/>
      <c r="S38" s="2"/>
      <c r="U38" s="1"/>
      <c r="V38" s="2"/>
      <c r="X38" s="2"/>
      <c r="Z38" s="1"/>
      <c r="AA38" s="2"/>
      <c r="AD38" s="1"/>
      <c r="AE38" s="3"/>
      <c r="AF38" s="2"/>
      <c r="AJ38" s="1"/>
      <c r="AK38" s="2"/>
    </row>
    <row r="39" spans="6:37" x14ac:dyDescent="0.3">
      <c r="F39" s="1"/>
      <c r="G39" s="3"/>
      <c r="H39" s="2"/>
      <c r="I39" s="2"/>
      <c r="J39" s="2"/>
      <c r="K39" s="1"/>
      <c r="L39" s="2"/>
      <c r="N39" s="2"/>
      <c r="P39" s="1"/>
      <c r="Q39" s="2"/>
      <c r="S39" s="2"/>
      <c r="U39" s="1"/>
      <c r="V39" s="2"/>
      <c r="X39" s="2"/>
      <c r="Z39" s="1"/>
      <c r="AA39" s="2"/>
      <c r="AD39" s="1"/>
      <c r="AE39" s="3"/>
      <c r="AF39" s="2"/>
      <c r="AJ39" s="1"/>
      <c r="AK39" s="2"/>
    </row>
    <row r="40" spans="6:37" x14ac:dyDescent="0.3">
      <c r="F40" s="1"/>
      <c r="G40" s="3"/>
      <c r="H40" s="2"/>
      <c r="I40" s="2"/>
      <c r="J40" s="2"/>
      <c r="K40" s="1"/>
      <c r="L40" s="2"/>
      <c r="N40" s="2"/>
      <c r="P40" s="1"/>
      <c r="Q40" s="2"/>
      <c r="S40" s="2"/>
      <c r="U40" s="1"/>
      <c r="V40" s="2"/>
      <c r="X40" s="2"/>
      <c r="Z40" s="1"/>
      <c r="AA40" s="2"/>
      <c r="AD40" s="1"/>
      <c r="AE40" s="3"/>
      <c r="AF40" s="2"/>
      <c r="AJ40" s="1"/>
      <c r="AK40" s="2"/>
    </row>
    <row r="41" spans="6:37" x14ac:dyDescent="0.3">
      <c r="F41" s="1"/>
      <c r="G41" s="3"/>
      <c r="H41" s="2"/>
      <c r="I41" s="2"/>
      <c r="J41" s="2"/>
      <c r="K41" s="1"/>
      <c r="L41" s="2"/>
      <c r="N41" s="2"/>
      <c r="P41" s="1"/>
      <c r="Q41" s="2"/>
      <c r="S41" s="2"/>
      <c r="U41" s="1"/>
      <c r="V41" s="2"/>
      <c r="X41" s="2"/>
      <c r="Z41" s="1"/>
      <c r="AA41" s="2"/>
      <c r="AD41" s="1"/>
      <c r="AE41" s="3"/>
      <c r="AF41" s="2"/>
      <c r="AJ41" s="1"/>
      <c r="AK41" s="2"/>
    </row>
    <row r="42" spans="6:37" x14ac:dyDescent="0.3">
      <c r="F42" s="1"/>
      <c r="G42" s="3"/>
      <c r="H42" s="2"/>
      <c r="I42" s="2"/>
      <c r="J42" s="2"/>
      <c r="K42" s="1"/>
      <c r="L42" s="2"/>
      <c r="N42" s="2"/>
      <c r="P42" s="1"/>
      <c r="Q42" s="2"/>
      <c r="S42" s="2"/>
      <c r="U42" s="1"/>
      <c r="V42" s="2"/>
      <c r="X42" s="2"/>
      <c r="Z42" s="1"/>
      <c r="AA42" s="2"/>
      <c r="AD42" s="1"/>
      <c r="AE42" s="3"/>
      <c r="AF42" s="2"/>
      <c r="AJ42" s="1"/>
      <c r="AK42" s="2"/>
    </row>
    <row r="43" spans="6:37" x14ac:dyDescent="0.3">
      <c r="F43" s="1"/>
      <c r="G43" s="3"/>
      <c r="H43" s="2"/>
      <c r="I43" s="2"/>
      <c r="J43" s="2"/>
      <c r="K43" s="1"/>
      <c r="L43" s="2"/>
      <c r="N43" s="2"/>
      <c r="P43" s="1"/>
      <c r="Q43" s="2"/>
      <c r="S43" s="2"/>
      <c r="U43" s="1"/>
      <c r="V43" s="2"/>
      <c r="X43" s="2"/>
      <c r="Z43" s="1"/>
      <c r="AA43" s="2"/>
      <c r="AD43" s="1"/>
      <c r="AE43" s="3"/>
      <c r="AF43" s="2"/>
      <c r="AJ43" s="1"/>
      <c r="AK43" s="2"/>
    </row>
    <row r="44" spans="6:37" x14ac:dyDescent="0.3">
      <c r="F44" s="1"/>
      <c r="G44" s="3"/>
      <c r="H44" s="2"/>
      <c r="I44" s="2"/>
      <c r="J44" s="2"/>
      <c r="K44" s="1"/>
      <c r="L44" s="2"/>
      <c r="N44" s="2"/>
      <c r="P44" s="1"/>
      <c r="Q44" s="2"/>
      <c r="S44" s="2"/>
      <c r="U44" s="1"/>
      <c r="V44" s="2"/>
      <c r="X44" s="2"/>
      <c r="Z44" s="1"/>
      <c r="AA44" s="2"/>
      <c r="AD44" s="1"/>
      <c r="AE44" s="3"/>
      <c r="AF44" s="2"/>
      <c r="AJ44" s="1"/>
      <c r="AK44" s="2"/>
    </row>
    <row r="45" spans="6:37" x14ac:dyDescent="0.3">
      <c r="F45" s="1"/>
      <c r="G45" s="3"/>
      <c r="H45" s="2"/>
      <c r="I45" s="2"/>
      <c r="J45" s="2"/>
      <c r="K45" s="1"/>
      <c r="L45" s="2"/>
      <c r="N45" s="2"/>
      <c r="P45" s="1"/>
      <c r="Q45" s="2"/>
      <c r="S45" s="2"/>
      <c r="U45" s="1"/>
      <c r="V45" s="2"/>
      <c r="X45" s="2"/>
      <c r="Z45" s="1"/>
      <c r="AA45" s="2"/>
      <c r="AD45" s="1"/>
      <c r="AE45" s="3"/>
      <c r="AF45" s="2"/>
      <c r="AJ45" s="1"/>
      <c r="AK45" s="2"/>
    </row>
    <row r="46" spans="6:37" x14ac:dyDescent="0.3">
      <c r="F46" s="1"/>
      <c r="G46" s="3"/>
      <c r="H46" s="2"/>
      <c r="I46" s="2"/>
      <c r="J46" s="2"/>
      <c r="K46" s="1"/>
      <c r="L46" s="2"/>
      <c r="N46" s="2"/>
      <c r="P46" s="1"/>
      <c r="Q46" s="2"/>
      <c r="S46" s="2"/>
      <c r="U46" s="1"/>
      <c r="V46" s="2"/>
      <c r="X46" s="2"/>
      <c r="Z46" s="1"/>
      <c r="AA46" s="2"/>
      <c r="AD46" s="1"/>
      <c r="AE46" s="3"/>
      <c r="AF46" s="2"/>
      <c r="AJ46" s="1"/>
      <c r="AK46" s="2"/>
    </row>
    <row r="47" spans="6:37" x14ac:dyDescent="0.3">
      <c r="F47" s="1"/>
      <c r="G47" s="3"/>
      <c r="H47" s="2"/>
      <c r="I47" s="2"/>
      <c r="J47" s="2"/>
      <c r="K47" s="1"/>
      <c r="L47" s="2"/>
      <c r="N47" s="2"/>
      <c r="P47" s="1"/>
      <c r="Q47" s="2"/>
      <c r="S47" s="2"/>
      <c r="U47" s="1"/>
      <c r="V47" s="2"/>
      <c r="X47" s="2"/>
      <c r="Z47" s="1"/>
      <c r="AA47" s="2"/>
      <c r="AD47" s="1"/>
      <c r="AE47" s="3"/>
      <c r="AF47" s="2"/>
      <c r="AJ47" s="1"/>
      <c r="AK47" s="2"/>
    </row>
    <row r="48" spans="6:37" x14ac:dyDescent="0.3">
      <c r="F48" s="1"/>
      <c r="G48" s="3"/>
      <c r="H48" s="2"/>
      <c r="I48" s="2"/>
      <c r="J48" s="2"/>
      <c r="K48" s="1"/>
      <c r="L48" s="2"/>
      <c r="N48" s="2"/>
      <c r="P48" s="1"/>
      <c r="Q48" s="2"/>
      <c r="S48" s="2"/>
      <c r="U48" s="1"/>
      <c r="V48" s="2"/>
      <c r="X48" s="2"/>
      <c r="Z48" s="1"/>
      <c r="AA48" s="2"/>
      <c r="AD48" s="1"/>
      <c r="AE48" s="3"/>
      <c r="AF48" s="2"/>
      <c r="AJ48" s="1"/>
      <c r="AK48" s="2"/>
    </row>
    <row r="49" spans="6:37" x14ac:dyDescent="0.3">
      <c r="F49" s="1"/>
      <c r="G49" s="3"/>
      <c r="H49" s="2"/>
      <c r="I49" s="2"/>
      <c r="J49" s="2"/>
      <c r="K49" s="1"/>
      <c r="L49" s="2"/>
      <c r="N49" s="2"/>
      <c r="P49" s="1"/>
      <c r="Q49" s="2"/>
      <c r="S49" s="2"/>
      <c r="U49" s="1"/>
      <c r="V49" s="2"/>
      <c r="X49" s="2"/>
      <c r="Z49" s="1"/>
      <c r="AA49" s="2"/>
      <c r="AD49" s="1"/>
      <c r="AE49" s="3"/>
      <c r="AF49" s="2"/>
      <c r="AJ49" s="1"/>
      <c r="AK49" s="2"/>
    </row>
    <row r="50" spans="6:37" x14ac:dyDescent="0.3">
      <c r="F50" s="1"/>
      <c r="G50" s="3"/>
      <c r="H50" s="2"/>
      <c r="I50" s="2"/>
      <c r="J50" s="2"/>
      <c r="K50" s="1"/>
      <c r="L50" s="2"/>
      <c r="N50" s="2"/>
      <c r="P50" s="1"/>
      <c r="Q50" s="2"/>
      <c r="S50" s="2"/>
      <c r="U50" s="1"/>
      <c r="V50" s="2"/>
      <c r="X50" s="2"/>
      <c r="Z50" s="1"/>
      <c r="AA50" s="2"/>
      <c r="AD50" s="1"/>
      <c r="AE50" s="3"/>
      <c r="AF50" s="2"/>
      <c r="AJ50" s="1"/>
      <c r="AK50" s="2"/>
    </row>
    <row r="51" spans="6:37" x14ac:dyDescent="0.3">
      <c r="F51" s="1"/>
      <c r="G51" s="3"/>
      <c r="H51" s="2"/>
      <c r="I51" s="2"/>
      <c r="J51" s="2"/>
      <c r="K51" s="1"/>
      <c r="L51" s="2"/>
      <c r="N51" s="2"/>
      <c r="P51" s="1"/>
      <c r="Q51" s="2"/>
      <c r="S51" s="2"/>
      <c r="U51" s="1"/>
      <c r="V51" s="2"/>
      <c r="X51" s="2"/>
      <c r="Z51" s="1"/>
      <c r="AA51" s="2"/>
      <c r="AD51" s="1"/>
      <c r="AE51" s="3"/>
      <c r="AF51" s="2"/>
      <c r="AJ51" s="1"/>
      <c r="AK51" s="2"/>
    </row>
    <row r="52" spans="6:37" x14ac:dyDescent="0.3">
      <c r="F52" s="1"/>
      <c r="G52" s="3"/>
      <c r="H52" s="2"/>
      <c r="I52" s="2"/>
      <c r="J52" s="2"/>
      <c r="K52" s="1"/>
      <c r="L52" s="2"/>
      <c r="N52" s="2"/>
      <c r="P52" s="1"/>
      <c r="Q52" s="2"/>
      <c r="S52" s="2"/>
      <c r="U52" s="1"/>
      <c r="V52" s="2"/>
      <c r="X52" s="2"/>
      <c r="Z52" s="1"/>
      <c r="AA52" s="2"/>
      <c r="AD52" s="1"/>
      <c r="AE52" s="3"/>
      <c r="AF52" s="2"/>
      <c r="AJ52" s="1"/>
      <c r="AK52" s="2"/>
    </row>
    <row r="53" spans="6:37" x14ac:dyDescent="0.3">
      <c r="F53" s="1"/>
      <c r="G53" s="3"/>
      <c r="H53" s="2"/>
      <c r="I53" s="2"/>
      <c r="J53" s="2"/>
      <c r="K53" s="1"/>
      <c r="L53" s="2"/>
      <c r="N53" s="2"/>
      <c r="P53" s="1"/>
      <c r="Q53" s="2"/>
      <c r="S53" s="2"/>
      <c r="U53" s="1"/>
      <c r="V53" s="2"/>
      <c r="X53" s="2"/>
      <c r="Z53" s="1"/>
      <c r="AA53" s="2"/>
      <c r="AD53" s="1"/>
      <c r="AE53" s="3"/>
      <c r="AF53" s="2"/>
      <c r="AJ53" s="1"/>
      <c r="AK53" s="2"/>
    </row>
    <row r="54" spans="6:37" x14ac:dyDescent="0.3">
      <c r="F54" s="1"/>
      <c r="G54" s="3"/>
      <c r="H54" s="2"/>
      <c r="I54" s="2"/>
      <c r="J54" s="2"/>
      <c r="K54" s="1"/>
      <c r="L54" s="2"/>
      <c r="N54" s="2"/>
      <c r="P54" s="1"/>
      <c r="Q54" s="2"/>
      <c r="S54" s="2"/>
      <c r="U54" s="1"/>
      <c r="V54" s="2"/>
      <c r="X54" s="2"/>
      <c r="Z54" s="1"/>
      <c r="AA54" s="2"/>
      <c r="AD54" s="1"/>
      <c r="AE54" s="3"/>
      <c r="AF54" s="2"/>
      <c r="AJ54" s="1"/>
      <c r="AK54" s="2"/>
    </row>
    <row r="55" spans="6:37" x14ac:dyDescent="0.3">
      <c r="F55" s="1"/>
      <c r="G55" s="3"/>
      <c r="H55" s="2"/>
      <c r="I55" s="2"/>
      <c r="J55" s="2"/>
      <c r="K55" s="1"/>
      <c r="L55" s="2"/>
      <c r="N55" s="2"/>
      <c r="P55" s="1"/>
      <c r="Q55" s="2"/>
      <c r="S55" s="2"/>
      <c r="U55" s="1"/>
      <c r="V55" s="2"/>
      <c r="X55" s="2"/>
      <c r="Z55" s="1"/>
      <c r="AA55" s="2"/>
      <c r="AD55" s="1"/>
      <c r="AE55" s="3"/>
      <c r="AF55" s="2"/>
      <c r="AJ55" s="1"/>
      <c r="AK55" s="2"/>
    </row>
    <row r="56" spans="6:37" x14ac:dyDescent="0.3">
      <c r="F56" s="1"/>
      <c r="G56" s="3"/>
      <c r="H56" s="2"/>
      <c r="I56" s="2"/>
      <c r="J56" s="2"/>
      <c r="K56" s="1"/>
      <c r="L56" s="2"/>
      <c r="N56" s="2"/>
      <c r="P56" s="1"/>
      <c r="Q56" s="2"/>
      <c r="S56" s="2"/>
      <c r="U56" s="1"/>
      <c r="V56" s="2"/>
      <c r="X56" s="2"/>
      <c r="Z56" s="1"/>
      <c r="AA56" s="2"/>
      <c r="AD56" s="1"/>
      <c r="AE56" s="3"/>
      <c r="AF56" s="2"/>
      <c r="AJ56" s="1"/>
      <c r="AK56" s="2"/>
    </row>
    <row r="57" spans="6:37" x14ac:dyDescent="0.3">
      <c r="F57" s="1"/>
      <c r="G57" s="3"/>
      <c r="H57" s="2"/>
      <c r="I57" s="2"/>
      <c r="J57" s="2"/>
      <c r="K57" s="1"/>
      <c r="L57" s="2"/>
      <c r="N57" s="2"/>
      <c r="P57" s="1"/>
      <c r="Q57" s="2"/>
      <c r="S57" s="2"/>
      <c r="U57" s="1"/>
      <c r="V57" s="2"/>
      <c r="X57" s="2"/>
      <c r="Z57" s="1"/>
      <c r="AA57" s="2"/>
      <c r="AD57" s="1"/>
      <c r="AE57" s="3"/>
      <c r="AF57" s="2"/>
      <c r="AJ57" s="1"/>
      <c r="AK57" s="2"/>
    </row>
    <row r="58" spans="6:37" x14ac:dyDescent="0.3">
      <c r="F58" s="1"/>
      <c r="G58" s="3"/>
      <c r="H58" s="2"/>
      <c r="I58" s="2"/>
      <c r="J58" s="2"/>
      <c r="K58" s="1"/>
      <c r="L58" s="2"/>
      <c r="N58" s="2"/>
      <c r="P58" s="1"/>
      <c r="Q58" s="2"/>
      <c r="S58" s="2"/>
      <c r="U58" s="1"/>
      <c r="V58" s="2"/>
      <c r="X58" s="2"/>
      <c r="Z58" s="1"/>
      <c r="AA58" s="2"/>
      <c r="AD58" s="1"/>
      <c r="AE58" s="3"/>
      <c r="AF58" s="2"/>
      <c r="AJ58" s="1"/>
      <c r="AK58" s="2"/>
    </row>
    <row r="59" spans="6:37" x14ac:dyDescent="0.3">
      <c r="F59" s="1"/>
      <c r="G59" s="3"/>
      <c r="H59" s="2"/>
      <c r="I59" s="2"/>
      <c r="J59" s="2"/>
      <c r="K59" s="1"/>
      <c r="L59" s="2"/>
      <c r="N59" s="2"/>
      <c r="P59" s="1"/>
      <c r="Q59" s="2"/>
      <c r="S59" s="2"/>
      <c r="U59" s="1"/>
      <c r="V59" s="2"/>
      <c r="X59" s="2"/>
      <c r="Z59" s="1"/>
      <c r="AA59" s="2"/>
      <c r="AD59" s="1"/>
      <c r="AE59" s="3"/>
      <c r="AF59" s="2"/>
      <c r="AJ59" s="1"/>
      <c r="AK59" s="2"/>
    </row>
    <row r="60" spans="6:37" x14ac:dyDescent="0.3">
      <c r="F60" s="1"/>
      <c r="G60" s="3"/>
      <c r="H60" s="2"/>
      <c r="I60" s="2"/>
      <c r="J60" s="2"/>
      <c r="K60" s="1"/>
      <c r="L60" s="2"/>
      <c r="N60" s="2"/>
      <c r="P60" s="1"/>
      <c r="Q60" s="2"/>
      <c r="S60" s="2"/>
      <c r="U60" s="1"/>
      <c r="V60" s="2"/>
      <c r="X60" s="2"/>
      <c r="Z60" s="1"/>
      <c r="AA60" s="2"/>
      <c r="AD60" s="1"/>
      <c r="AE60" s="3"/>
      <c r="AF60" s="2"/>
      <c r="AJ60" s="1"/>
      <c r="AK60" s="2"/>
    </row>
    <row r="61" spans="6:37" x14ac:dyDescent="0.3">
      <c r="F61" s="1"/>
      <c r="G61" s="3"/>
      <c r="H61" s="2"/>
      <c r="I61" s="2"/>
      <c r="J61" s="2"/>
      <c r="K61" s="1"/>
      <c r="L61" s="2"/>
      <c r="N61" s="2"/>
      <c r="P61" s="1"/>
      <c r="Q61" s="2"/>
      <c r="S61" s="2"/>
      <c r="U61" s="1"/>
      <c r="V61" s="2"/>
      <c r="X61" s="2"/>
      <c r="Z61" s="1"/>
      <c r="AA61" s="2"/>
      <c r="AD61" s="1"/>
      <c r="AE61" s="3"/>
      <c r="AF61" s="2"/>
      <c r="AJ61" s="1"/>
      <c r="AK61" s="2"/>
    </row>
    <row r="62" spans="6:37" x14ac:dyDescent="0.3">
      <c r="F62" s="1"/>
      <c r="G62" s="3"/>
      <c r="H62" s="2"/>
      <c r="I62" s="2"/>
      <c r="J62" s="2"/>
      <c r="K62" s="1"/>
      <c r="L62" s="2"/>
      <c r="N62" s="2"/>
      <c r="P62" s="1"/>
      <c r="Q62" s="2"/>
      <c r="S62" s="2"/>
      <c r="U62" s="1"/>
      <c r="V62" s="2"/>
      <c r="X62" s="2"/>
      <c r="Z62" s="1"/>
      <c r="AA62" s="2"/>
      <c r="AD62" s="1"/>
      <c r="AE62" s="3"/>
      <c r="AF62" s="2"/>
      <c r="AJ62" s="1"/>
      <c r="AK62" s="2"/>
    </row>
    <row r="63" spans="6:37" x14ac:dyDescent="0.3">
      <c r="F63" s="1"/>
      <c r="G63" s="3"/>
      <c r="H63" s="2"/>
      <c r="I63" s="2"/>
      <c r="J63" s="2"/>
      <c r="K63" s="1"/>
      <c r="L63" s="2"/>
      <c r="N63" s="2"/>
      <c r="P63" s="1"/>
      <c r="Q63" s="2"/>
      <c r="S63" s="2"/>
      <c r="U63" s="1"/>
      <c r="V63" s="2"/>
      <c r="X63" s="2"/>
      <c r="Z63" s="1"/>
      <c r="AA63" s="2"/>
      <c r="AD63" s="1"/>
      <c r="AE63" s="3"/>
      <c r="AF63" s="2"/>
      <c r="AJ63" s="1"/>
      <c r="AK63" s="2"/>
    </row>
    <row r="64" spans="6:37" x14ac:dyDescent="0.3">
      <c r="F64" s="1"/>
      <c r="G64" s="3"/>
      <c r="H64" s="2"/>
      <c r="I64" s="2"/>
      <c r="J64" s="2"/>
      <c r="K64" s="1"/>
      <c r="L64" s="2"/>
      <c r="N64" s="2"/>
      <c r="P64" s="1"/>
      <c r="Q64" s="2"/>
      <c r="S64" s="2"/>
      <c r="U64" s="1"/>
      <c r="V64" s="2"/>
      <c r="X64" s="2"/>
      <c r="Z64" s="1"/>
      <c r="AA64" s="2"/>
      <c r="AD64" s="1"/>
      <c r="AE64" s="3"/>
      <c r="AF64" s="2"/>
      <c r="AJ64" s="1"/>
      <c r="AK64" s="2"/>
    </row>
    <row r="65" spans="6:37" x14ac:dyDescent="0.3">
      <c r="F65" s="1"/>
      <c r="G65" s="3"/>
      <c r="H65" s="2"/>
      <c r="I65" s="2"/>
      <c r="J65" s="2"/>
      <c r="K65" s="1"/>
      <c r="L65" s="2"/>
      <c r="N65" s="2"/>
      <c r="P65" s="1"/>
      <c r="Q65" s="2"/>
      <c r="S65" s="2"/>
      <c r="U65" s="1"/>
      <c r="V65" s="2"/>
      <c r="X65" s="2"/>
      <c r="Z65" s="1"/>
      <c r="AA65" s="2"/>
      <c r="AD65" s="1"/>
      <c r="AE65" s="3"/>
      <c r="AF65" s="2"/>
      <c r="AJ65" s="1"/>
      <c r="AK65" s="2"/>
    </row>
    <row r="66" spans="6:37" x14ac:dyDescent="0.3">
      <c r="F66" s="1"/>
      <c r="G66" s="3"/>
      <c r="H66" s="2"/>
      <c r="I66" s="2"/>
      <c r="J66" s="2"/>
      <c r="K66" s="1"/>
      <c r="L66" s="2"/>
      <c r="N66" s="2"/>
      <c r="P66" s="1"/>
      <c r="Q66" s="2"/>
      <c r="S66" s="2"/>
      <c r="U66" s="1"/>
      <c r="V66" s="2"/>
      <c r="X66" s="2"/>
      <c r="Z66" s="1"/>
      <c r="AA66" s="2"/>
      <c r="AD66" s="1"/>
      <c r="AE66" s="3"/>
      <c r="AF66" s="2"/>
      <c r="AJ66" s="1"/>
      <c r="AK66" s="2"/>
    </row>
    <row r="67" spans="6:37" x14ac:dyDescent="0.3">
      <c r="F67" s="1"/>
      <c r="G67" s="3"/>
      <c r="H67" s="2"/>
      <c r="I67" s="2"/>
      <c r="J67" s="2"/>
      <c r="K67" s="1"/>
      <c r="L67" s="2"/>
      <c r="N67" s="2"/>
      <c r="P67" s="1"/>
      <c r="Q67" s="2"/>
      <c r="S67" s="2"/>
      <c r="U67" s="1"/>
      <c r="V67" s="2"/>
      <c r="X67" s="2"/>
      <c r="Z67" s="1"/>
      <c r="AA67" s="2"/>
      <c r="AD67" s="1"/>
      <c r="AE67" s="3"/>
      <c r="AF67" s="2"/>
      <c r="AJ67" s="1"/>
      <c r="AK67" s="2"/>
    </row>
    <row r="68" spans="6:37" x14ac:dyDescent="0.3">
      <c r="F68" s="1"/>
      <c r="G68" s="3"/>
      <c r="H68" s="2"/>
      <c r="I68" s="2"/>
      <c r="J68" s="2"/>
      <c r="K68" s="1"/>
      <c r="L68" s="2"/>
      <c r="N68" s="2"/>
      <c r="P68" s="1"/>
      <c r="Q68" s="2"/>
      <c r="S68" s="2"/>
      <c r="U68" s="1"/>
      <c r="V68" s="2"/>
      <c r="X68" s="2"/>
      <c r="Z68" s="1"/>
      <c r="AA68" s="2"/>
      <c r="AD68" s="1"/>
      <c r="AE68" s="3"/>
      <c r="AF68" s="2"/>
      <c r="AJ68" s="1"/>
      <c r="AK68" s="2"/>
    </row>
    <row r="69" spans="6:37" x14ac:dyDescent="0.3">
      <c r="F69" s="1"/>
      <c r="G69" s="3"/>
      <c r="H69" s="2"/>
      <c r="I69" s="2"/>
      <c r="J69" s="2"/>
      <c r="K69" s="1"/>
      <c r="L69" s="2"/>
      <c r="N69" s="2"/>
      <c r="P69" s="1"/>
      <c r="Q69" s="2"/>
      <c r="S69" s="2"/>
      <c r="U69" s="1"/>
      <c r="V69" s="2"/>
      <c r="X69" s="2"/>
      <c r="Z69" s="1"/>
      <c r="AA69" s="2"/>
      <c r="AD69" s="1"/>
      <c r="AE69" s="3"/>
      <c r="AF69" s="2"/>
      <c r="AJ69" s="1"/>
      <c r="AK69" s="2"/>
    </row>
    <row r="70" spans="6:37" x14ac:dyDescent="0.3">
      <c r="F70" s="1"/>
      <c r="G70" s="3"/>
      <c r="H70" s="2"/>
      <c r="I70" s="2"/>
      <c r="J70" s="2"/>
      <c r="K70" s="1"/>
      <c r="L70" s="2"/>
      <c r="N70" s="2"/>
      <c r="P70" s="1"/>
      <c r="Q70" s="2"/>
      <c r="S70" s="2"/>
      <c r="U70" s="1"/>
      <c r="V70" s="2"/>
      <c r="X70" s="2"/>
      <c r="Z70" s="1"/>
      <c r="AA70" s="2"/>
      <c r="AD70" s="1"/>
      <c r="AE70" s="3"/>
      <c r="AF70" s="2"/>
      <c r="AJ70" s="1"/>
      <c r="AK70" s="2"/>
    </row>
    <row r="71" spans="6:37" x14ac:dyDescent="0.3">
      <c r="F71" s="1"/>
      <c r="G71" s="3"/>
      <c r="H71" s="2"/>
      <c r="I71" s="2"/>
      <c r="J71" s="2"/>
      <c r="K71" s="1"/>
      <c r="L71" s="2"/>
      <c r="N71" s="2"/>
      <c r="P71" s="1"/>
      <c r="Q71" s="2"/>
      <c r="S71" s="2"/>
      <c r="U71" s="1"/>
      <c r="V71" s="2"/>
      <c r="X71" s="2"/>
      <c r="Z71" s="1"/>
      <c r="AA71" s="2"/>
      <c r="AD71" s="1"/>
      <c r="AE71" s="3"/>
      <c r="AF71" s="2"/>
      <c r="AJ71" s="1"/>
      <c r="AK71" s="2"/>
    </row>
    <row r="72" spans="6:37" x14ac:dyDescent="0.3">
      <c r="F72" s="1"/>
      <c r="G72" s="3"/>
      <c r="H72" s="2"/>
      <c r="I72" s="2"/>
      <c r="J72" s="2"/>
      <c r="K72" s="1"/>
      <c r="L72" s="2"/>
      <c r="N72" s="2"/>
      <c r="P72" s="1"/>
      <c r="Q72" s="2"/>
      <c r="S72" s="2"/>
      <c r="U72" s="1"/>
      <c r="V72" s="2"/>
      <c r="X72" s="2"/>
      <c r="Z72" s="1"/>
      <c r="AA72" s="2"/>
      <c r="AD72" s="1"/>
      <c r="AE72" s="3"/>
      <c r="AF72" s="2"/>
      <c r="AJ72" s="1"/>
      <c r="AK72" s="2"/>
    </row>
    <row r="73" spans="6:37" x14ac:dyDescent="0.3">
      <c r="F73" s="1"/>
      <c r="G73" s="3"/>
      <c r="H73" s="2"/>
      <c r="I73" s="2"/>
      <c r="J73" s="2"/>
      <c r="K73" s="1"/>
      <c r="L73" s="2"/>
      <c r="N73" s="2"/>
      <c r="P73" s="1"/>
      <c r="Q73" s="2"/>
      <c r="S73" s="2"/>
      <c r="U73" s="1"/>
      <c r="V73" s="2"/>
      <c r="X73" s="2"/>
      <c r="Z73" s="1"/>
      <c r="AA73" s="2"/>
      <c r="AD73" s="1"/>
      <c r="AE73" s="3"/>
      <c r="AF73" s="2"/>
      <c r="AJ73" s="1"/>
      <c r="AK73" s="2"/>
    </row>
    <row r="74" spans="6:37" x14ac:dyDescent="0.3">
      <c r="F74" s="1"/>
      <c r="G74" s="3"/>
      <c r="H74" s="2"/>
      <c r="I74" s="2"/>
      <c r="J74" s="2"/>
      <c r="K74" s="1"/>
      <c r="L74" s="2"/>
      <c r="N74" s="2"/>
      <c r="P74" s="1"/>
      <c r="Q74" s="2"/>
      <c r="S74" s="2"/>
      <c r="U74" s="1"/>
      <c r="V74" s="2"/>
      <c r="X74" s="2"/>
      <c r="Z74" s="1"/>
      <c r="AA74" s="2"/>
      <c r="AD74" s="1"/>
      <c r="AE74" s="3"/>
      <c r="AF74" s="2"/>
      <c r="AJ74" s="1"/>
      <c r="AK74" s="2"/>
    </row>
    <row r="75" spans="6:37" x14ac:dyDescent="0.3">
      <c r="F75" s="1"/>
      <c r="G75" s="3"/>
      <c r="H75" s="2"/>
      <c r="I75" s="2"/>
      <c r="J75" s="2"/>
      <c r="K75" s="1"/>
      <c r="L75" s="2"/>
      <c r="N75" s="2"/>
      <c r="P75" s="1"/>
      <c r="Q75" s="2"/>
      <c r="S75" s="2"/>
      <c r="U75" s="1"/>
      <c r="V75" s="2"/>
      <c r="X75" s="2"/>
      <c r="Z75" s="1"/>
      <c r="AA75" s="2"/>
      <c r="AD75" s="1"/>
      <c r="AE75" s="3"/>
      <c r="AF75" s="2"/>
      <c r="AJ75" s="1"/>
      <c r="AK75" s="2"/>
    </row>
    <row r="76" spans="6:37" x14ac:dyDescent="0.3">
      <c r="F76" s="1"/>
      <c r="G76" s="3"/>
      <c r="H76" s="2"/>
      <c r="I76" s="2"/>
      <c r="J76" s="2"/>
      <c r="K76" s="1"/>
      <c r="L76" s="2"/>
      <c r="N76" s="2"/>
      <c r="P76" s="1"/>
      <c r="Q76" s="2"/>
      <c r="S76" s="2"/>
      <c r="U76" s="1"/>
      <c r="V76" s="2"/>
      <c r="X76" s="2"/>
      <c r="Z76" s="1"/>
      <c r="AA76" s="2"/>
      <c r="AD76" s="1"/>
      <c r="AE76" s="3"/>
      <c r="AF76" s="2"/>
      <c r="AJ76" s="1"/>
      <c r="AK76" s="2"/>
    </row>
    <row r="77" spans="6:37" x14ac:dyDescent="0.3">
      <c r="F77" s="1"/>
      <c r="G77" s="3"/>
      <c r="H77" s="2"/>
      <c r="I77" s="2"/>
      <c r="J77" s="2"/>
      <c r="K77" s="1"/>
      <c r="L77" s="2"/>
      <c r="N77" s="2"/>
      <c r="P77" s="1"/>
      <c r="Q77" s="2"/>
      <c r="S77" s="2"/>
      <c r="U77" s="1"/>
      <c r="V77" s="2"/>
      <c r="X77" s="2"/>
      <c r="Z77" s="1"/>
      <c r="AA77" s="2"/>
      <c r="AD77" s="1"/>
      <c r="AE77" s="3"/>
      <c r="AF77" s="2"/>
      <c r="AJ77" s="1"/>
      <c r="AK77" s="2"/>
    </row>
    <row r="78" spans="6:37" x14ac:dyDescent="0.3">
      <c r="F78" s="1"/>
      <c r="G78" s="3"/>
      <c r="H78" s="2"/>
      <c r="I78" s="2"/>
      <c r="J78" s="2"/>
      <c r="K78" s="1"/>
      <c r="L78" s="2"/>
      <c r="N78" s="2"/>
      <c r="P78" s="1"/>
      <c r="Q78" s="2"/>
      <c r="S78" s="2"/>
      <c r="U78" s="1"/>
      <c r="V78" s="2"/>
      <c r="X78" s="2"/>
      <c r="Z78" s="1"/>
      <c r="AA78" s="2"/>
      <c r="AD78" s="1"/>
      <c r="AE78" s="3"/>
      <c r="AF78" s="2"/>
      <c r="AJ78" s="1"/>
      <c r="AK78" s="2"/>
    </row>
    <row r="79" spans="6:37" x14ac:dyDescent="0.3">
      <c r="F79" s="1"/>
      <c r="G79" s="3"/>
      <c r="H79" s="2"/>
      <c r="I79" s="2"/>
      <c r="J79" s="2"/>
      <c r="K79" s="1"/>
      <c r="L79" s="2"/>
      <c r="N79" s="2"/>
      <c r="P79" s="1"/>
      <c r="Q79" s="2"/>
      <c r="S79" s="2"/>
      <c r="U79" s="1"/>
      <c r="V79" s="2"/>
      <c r="X79" s="2"/>
      <c r="Z79" s="1"/>
      <c r="AA79" s="2"/>
      <c r="AD79" s="1"/>
      <c r="AE79" s="3"/>
      <c r="AF79" s="2"/>
      <c r="AJ79" s="1"/>
      <c r="AK79" s="2"/>
    </row>
    <row r="80" spans="6:37" x14ac:dyDescent="0.3">
      <c r="F80" s="1"/>
      <c r="G80" s="3"/>
      <c r="H80" s="2"/>
      <c r="I80" s="2"/>
      <c r="J80" s="2"/>
      <c r="K80" s="1"/>
      <c r="L80" s="2"/>
      <c r="N80" s="2"/>
      <c r="P80" s="1"/>
      <c r="Q80" s="2"/>
      <c r="S80" s="2"/>
      <c r="U80" s="1"/>
      <c r="V80" s="2"/>
      <c r="X80" s="2"/>
      <c r="Z80" s="1"/>
      <c r="AA80" s="2"/>
      <c r="AD80" s="1"/>
      <c r="AE80" s="3"/>
      <c r="AF80" s="2"/>
      <c r="AJ80" s="1"/>
      <c r="AK80" s="2"/>
    </row>
    <row r="81" spans="6:37" x14ac:dyDescent="0.3">
      <c r="F81" s="1"/>
      <c r="G81" s="3"/>
      <c r="H81" s="2"/>
      <c r="I81" s="2"/>
      <c r="J81" s="2"/>
      <c r="K81" s="1"/>
      <c r="L81" s="2"/>
      <c r="N81" s="2"/>
      <c r="P81" s="1"/>
      <c r="Q81" s="2"/>
      <c r="S81" s="2"/>
      <c r="U81" s="1"/>
      <c r="V81" s="2"/>
      <c r="X81" s="2"/>
      <c r="Z81" s="1"/>
      <c r="AA81" s="2"/>
      <c r="AD81" s="1"/>
      <c r="AE81" s="3"/>
      <c r="AF81" s="2"/>
      <c r="AJ81" s="1"/>
      <c r="AK81" s="2"/>
    </row>
    <row r="82" spans="6:37" x14ac:dyDescent="0.3">
      <c r="F82" s="1"/>
      <c r="G82" s="3"/>
      <c r="H82" s="2"/>
      <c r="I82" s="2"/>
      <c r="J82" s="2"/>
      <c r="K82" s="1"/>
      <c r="L82" s="2"/>
      <c r="N82" s="2"/>
      <c r="P82" s="1"/>
      <c r="Q82" s="2"/>
      <c r="S82" s="2"/>
      <c r="U82" s="1"/>
      <c r="V82" s="2"/>
      <c r="X82" s="2"/>
      <c r="Z82" s="1"/>
      <c r="AA82" s="2"/>
      <c r="AD82" s="1"/>
      <c r="AE82" s="3"/>
      <c r="AF82" s="2"/>
      <c r="AJ82" s="1"/>
      <c r="AK82" s="2"/>
    </row>
    <row r="83" spans="6:37" x14ac:dyDescent="0.3">
      <c r="F83" s="1"/>
      <c r="G83" s="3"/>
      <c r="H83" s="2"/>
      <c r="I83" s="2"/>
      <c r="J83" s="2"/>
      <c r="K83" s="1"/>
      <c r="L83" s="2"/>
      <c r="N83" s="2"/>
      <c r="P83" s="1"/>
      <c r="Q83" s="2"/>
      <c r="S83" s="2"/>
      <c r="U83" s="1"/>
      <c r="V83" s="2"/>
      <c r="X83" s="2"/>
      <c r="Z83" s="1"/>
      <c r="AA83" s="2"/>
      <c r="AD83" s="1"/>
      <c r="AE83" s="3"/>
      <c r="AF83" s="2"/>
      <c r="AJ83" s="1"/>
      <c r="AK83" s="2"/>
    </row>
    <row r="84" spans="6:37" x14ac:dyDescent="0.3">
      <c r="F84" s="1"/>
      <c r="G84" s="3"/>
      <c r="H84" s="2"/>
      <c r="I84" s="2"/>
      <c r="J84" s="2"/>
      <c r="K84" s="1"/>
      <c r="L84" s="2"/>
      <c r="N84" s="2"/>
      <c r="P84" s="1"/>
      <c r="Q84" s="2"/>
      <c r="S84" s="2"/>
      <c r="U84" s="1"/>
      <c r="V84" s="2"/>
      <c r="X84" s="2"/>
      <c r="Z84" s="1"/>
      <c r="AA84" s="2"/>
      <c r="AD84" s="1"/>
      <c r="AE84" s="3"/>
      <c r="AF84" s="2"/>
      <c r="AJ84" s="1"/>
      <c r="AK84" s="2"/>
    </row>
    <row r="85" spans="6:37" x14ac:dyDescent="0.3">
      <c r="F85" s="1"/>
      <c r="G85" s="3"/>
      <c r="H85" s="2"/>
      <c r="I85" s="2"/>
      <c r="J85" s="2"/>
      <c r="K85" s="1"/>
      <c r="L85" s="2"/>
      <c r="N85" s="2"/>
      <c r="P85" s="1"/>
      <c r="Q85" s="2"/>
      <c r="S85" s="2"/>
      <c r="U85" s="1"/>
      <c r="V85" s="2"/>
      <c r="X85" s="2"/>
      <c r="Z85" s="1"/>
      <c r="AA85" s="2"/>
      <c r="AD85" s="1"/>
      <c r="AE85" s="3"/>
      <c r="AF85" s="2"/>
      <c r="AJ85" s="1"/>
      <c r="AK85" s="2"/>
    </row>
    <row r="86" spans="6:37" x14ac:dyDescent="0.3">
      <c r="F86" s="1"/>
      <c r="G86" s="3"/>
      <c r="H86" s="2"/>
      <c r="I86" s="2"/>
      <c r="J86" s="2"/>
      <c r="K86" s="1"/>
      <c r="L86" s="2"/>
      <c r="N86" s="2"/>
      <c r="P86" s="1"/>
      <c r="Q86" s="2"/>
      <c r="S86" s="2"/>
      <c r="U86" s="1"/>
      <c r="V86" s="2"/>
      <c r="X86" s="2"/>
      <c r="Z86" s="1"/>
      <c r="AA86" s="2"/>
      <c r="AD86" s="1"/>
      <c r="AE86" s="3"/>
      <c r="AF86" s="2"/>
      <c r="AJ86" s="1"/>
      <c r="AK86" s="2"/>
    </row>
    <row r="87" spans="6:37" x14ac:dyDescent="0.3">
      <c r="F87" s="1"/>
      <c r="G87" s="3"/>
      <c r="H87" s="2"/>
      <c r="I87" s="2"/>
      <c r="J87" s="2"/>
      <c r="K87" s="1"/>
      <c r="L87" s="2"/>
      <c r="N87" s="2"/>
      <c r="P87" s="1"/>
      <c r="Q87" s="2"/>
      <c r="S87" s="2"/>
      <c r="U87" s="1"/>
      <c r="V87" s="2"/>
      <c r="X87" s="2"/>
      <c r="Z87" s="1"/>
      <c r="AA87" s="2"/>
      <c r="AD87" s="1"/>
      <c r="AE87" s="3"/>
      <c r="AF87" s="2"/>
      <c r="AJ87" s="1"/>
      <c r="AK87" s="2"/>
    </row>
    <row r="88" spans="6:37" x14ac:dyDescent="0.3">
      <c r="F88" s="1"/>
      <c r="G88" s="3"/>
      <c r="H88" s="2"/>
      <c r="I88" s="2"/>
      <c r="J88" s="2"/>
      <c r="K88" s="1"/>
      <c r="L88" s="2"/>
      <c r="N88" s="2"/>
      <c r="P88" s="1"/>
      <c r="Q88" s="2"/>
      <c r="S88" s="2"/>
      <c r="U88" s="1"/>
      <c r="V88" s="2"/>
      <c r="X88" s="2"/>
      <c r="Z88" s="1"/>
      <c r="AA88" s="2"/>
      <c r="AD88" s="1"/>
      <c r="AE88" s="3"/>
      <c r="AF88" s="2"/>
      <c r="AJ88" s="1"/>
      <c r="AK88" s="2"/>
    </row>
    <row r="89" spans="6:37" x14ac:dyDescent="0.3">
      <c r="F89" s="1"/>
      <c r="G89" s="3"/>
      <c r="H89" s="2"/>
      <c r="I89" s="2"/>
      <c r="J89" s="2"/>
      <c r="K89" s="1"/>
      <c r="L89" s="2"/>
      <c r="N89" s="2"/>
      <c r="P89" s="1"/>
      <c r="Q89" s="2"/>
      <c r="S89" s="2"/>
      <c r="U89" s="1"/>
      <c r="V89" s="2"/>
      <c r="X89" s="2"/>
      <c r="Z89" s="1"/>
      <c r="AA89" s="2"/>
      <c r="AD89" s="1"/>
      <c r="AE89" s="3"/>
      <c r="AF89" s="2"/>
      <c r="AJ89" s="1"/>
      <c r="AK89" s="2"/>
    </row>
    <row r="90" spans="6:37" x14ac:dyDescent="0.3">
      <c r="F90" s="1"/>
      <c r="G90" s="3"/>
      <c r="H90" s="2"/>
      <c r="I90" s="2"/>
      <c r="J90" s="2"/>
      <c r="K90" s="1"/>
      <c r="L90" s="2"/>
      <c r="N90" s="2"/>
      <c r="P90" s="1"/>
      <c r="Q90" s="2"/>
      <c r="S90" s="2"/>
      <c r="U90" s="1"/>
      <c r="V90" s="2"/>
      <c r="X90" s="2"/>
      <c r="Z90" s="1"/>
      <c r="AA90" s="2"/>
      <c r="AD90" s="1"/>
      <c r="AE90" s="3"/>
      <c r="AF90" s="2"/>
      <c r="AJ90" s="1"/>
      <c r="AK90" s="2"/>
    </row>
    <row r="91" spans="6:37" x14ac:dyDescent="0.3">
      <c r="F91" s="1"/>
      <c r="G91" s="3"/>
      <c r="H91" s="2"/>
      <c r="I91" s="2"/>
      <c r="J91" s="2"/>
      <c r="K91" s="1"/>
      <c r="L91" s="2"/>
      <c r="N91" s="2"/>
      <c r="P91" s="1"/>
      <c r="Q91" s="2"/>
      <c r="S91" s="2"/>
      <c r="U91" s="1"/>
      <c r="V91" s="2"/>
      <c r="X91" s="2"/>
      <c r="Z91" s="1"/>
      <c r="AA91" s="2"/>
      <c r="AD91" s="1"/>
      <c r="AE91" s="3"/>
      <c r="AF91" s="2"/>
      <c r="AJ91" s="1"/>
      <c r="AK91" s="2"/>
    </row>
    <row r="92" spans="6:37" x14ac:dyDescent="0.3">
      <c r="F92" s="1"/>
      <c r="G92" s="3"/>
      <c r="H92" s="2"/>
      <c r="I92" s="2"/>
      <c r="J92" s="2"/>
      <c r="K92" s="1"/>
      <c r="L92" s="2"/>
      <c r="N92" s="2"/>
      <c r="P92" s="1"/>
      <c r="Q92" s="2"/>
      <c r="S92" s="2"/>
      <c r="U92" s="1"/>
      <c r="V92" s="2"/>
      <c r="X92" s="2"/>
      <c r="Z92" s="1"/>
      <c r="AA92" s="2"/>
      <c r="AD92" s="1"/>
      <c r="AE92" s="3"/>
      <c r="AF92" s="2"/>
      <c r="AJ92" s="1"/>
      <c r="AK92" s="2"/>
    </row>
    <row r="93" spans="6:37" x14ac:dyDescent="0.3">
      <c r="F93" s="1"/>
      <c r="G93" s="3"/>
      <c r="H93" s="2"/>
      <c r="I93" s="2"/>
      <c r="J93" s="2"/>
      <c r="K93" s="1"/>
      <c r="L93" s="2"/>
      <c r="N93" s="2"/>
      <c r="P93" s="1"/>
      <c r="Q93" s="2"/>
      <c r="S93" s="2"/>
      <c r="U93" s="1"/>
      <c r="V93" s="2"/>
      <c r="X93" s="2"/>
      <c r="Z93" s="1"/>
      <c r="AA93" s="2"/>
      <c r="AD93" s="1"/>
      <c r="AE93" s="3"/>
      <c r="AF93" s="2"/>
      <c r="AJ93" s="1"/>
      <c r="AK93" s="2"/>
    </row>
    <row r="94" spans="6:37" x14ac:dyDescent="0.3">
      <c r="F94" s="1"/>
      <c r="G94" s="3"/>
      <c r="H94" s="2"/>
      <c r="I94" s="2"/>
      <c r="J94" s="2"/>
      <c r="K94" s="1"/>
      <c r="L94" s="2"/>
      <c r="N94" s="2"/>
      <c r="P94" s="1"/>
      <c r="Q94" s="2"/>
      <c r="S94" s="2"/>
      <c r="U94" s="1"/>
      <c r="V94" s="2"/>
      <c r="X94" s="2"/>
      <c r="Z94" s="1"/>
      <c r="AA94" s="2"/>
      <c r="AD94" s="1"/>
      <c r="AE94" s="3"/>
      <c r="AF94" s="2"/>
      <c r="AJ94" s="1"/>
      <c r="AK94" s="2"/>
    </row>
    <row r="95" spans="6:37" x14ac:dyDescent="0.3">
      <c r="F95" s="1"/>
      <c r="G95" s="3"/>
      <c r="H95" s="2"/>
      <c r="I95" s="2"/>
      <c r="J95" s="2"/>
      <c r="K95" s="1"/>
      <c r="L95" s="2"/>
      <c r="N95" s="2"/>
      <c r="P95" s="1"/>
      <c r="Q95" s="2"/>
      <c r="S95" s="2"/>
      <c r="U95" s="1"/>
      <c r="V95" s="2"/>
      <c r="X95" s="2"/>
      <c r="Z95" s="1"/>
      <c r="AA95" s="2"/>
      <c r="AD95" s="1"/>
      <c r="AE95" s="3"/>
      <c r="AF95" s="2"/>
      <c r="AJ95" s="1"/>
      <c r="AK95" s="2"/>
    </row>
    <row r="96" spans="6:37" x14ac:dyDescent="0.3">
      <c r="F96" s="1"/>
      <c r="G96" s="3"/>
      <c r="H96" s="2"/>
      <c r="I96" s="2"/>
      <c r="J96" s="2"/>
      <c r="K96" s="1"/>
      <c r="L96" s="2"/>
      <c r="P96" s="1"/>
      <c r="Q96" s="2"/>
      <c r="S96" s="2"/>
      <c r="U96" s="1"/>
      <c r="V96" s="2"/>
      <c r="X96" s="2"/>
      <c r="Z96" s="1"/>
      <c r="AA96" s="2"/>
      <c r="AD96" s="1"/>
      <c r="AE96" s="3"/>
      <c r="AF96" s="2"/>
      <c r="AJ96" s="1"/>
      <c r="AK96" s="2"/>
    </row>
    <row r="97" spans="6:37" x14ac:dyDescent="0.3">
      <c r="F97" s="1"/>
      <c r="G97" s="3"/>
      <c r="H97" s="2"/>
      <c r="I97" s="2"/>
      <c r="J97" s="2"/>
      <c r="K97" s="1"/>
      <c r="L97" s="2"/>
      <c r="N97" s="2"/>
      <c r="P97" s="1"/>
      <c r="Q97" s="2"/>
      <c r="S97" s="2"/>
      <c r="U97" s="1"/>
      <c r="V97" s="2"/>
      <c r="X97" s="2"/>
      <c r="Z97" s="1"/>
      <c r="AA97" s="2"/>
      <c r="AD97" s="1"/>
      <c r="AE97" s="3"/>
      <c r="AF97" s="2"/>
      <c r="AJ97" s="1"/>
      <c r="AK97" s="2"/>
    </row>
    <row r="98" spans="6:37" x14ac:dyDescent="0.3">
      <c r="F98" s="1"/>
      <c r="G98" s="3"/>
      <c r="H98" s="2"/>
      <c r="I98" s="2"/>
      <c r="J98" s="2"/>
      <c r="K98" s="1"/>
      <c r="L98" s="2"/>
      <c r="N98" s="2"/>
      <c r="P98" s="1"/>
      <c r="Q98" s="2"/>
      <c r="S98" s="2"/>
      <c r="U98" s="1"/>
      <c r="V98" s="2"/>
      <c r="X98" s="2"/>
      <c r="Z98" s="1"/>
      <c r="AA98" s="2"/>
      <c r="AD98" s="1"/>
      <c r="AE98" s="3"/>
      <c r="AF98" s="2"/>
      <c r="AJ98" s="1"/>
      <c r="AK98" s="2"/>
    </row>
    <row r="99" spans="6:37" x14ac:dyDescent="0.3">
      <c r="F99" s="1"/>
      <c r="G99" s="3"/>
      <c r="H99" s="2"/>
      <c r="I99" s="2"/>
      <c r="J99" s="2"/>
      <c r="K99" s="1"/>
      <c r="L99" s="2"/>
      <c r="N99" s="2"/>
      <c r="P99" s="1"/>
      <c r="Q99" s="2"/>
      <c r="S99" s="2"/>
      <c r="U99" s="1"/>
      <c r="V99" s="2"/>
      <c r="X99" s="2"/>
      <c r="Z99" s="1"/>
      <c r="AA99" s="2"/>
      <c r="AD99" s="1"/>
      <c r="AE99" s="3"/>
      <c r="AF99" s="2"/>
      <c r="AJ99" s="1"/>
      <c r="AK99" s="2"/>
    </row>
    <row r="100" spans="6:37" x14ac:dyDescent="0.3">
      <c r="F100" s="1"/>
      <c r="G100" s="3"/>
      <c r="H100" s="2"/>
      <c r="I100" s="2"/>
      <c r="J100" s="2"/>
      <c r="K100" s="1"/>
      <c r="L100" s="2"/>
      <c r="N100" s="2"/>
      <c r="P100" s="1"/>
      <c r="Q100" s="2"/>
      <c r="S100" s="2"/>
      <c r="U100" s="1"/>
      <c r="V100" s="2"/>
      <c r="X100" s="2"/>
      <c r="Z100" s="1"/>
      <c r="AA100" s="2"/>
      <c r="AD100" s="1"/>
      <c r="AE100" s="3"/>
      <c r="AF100" s="2"/>
      <c r="AJ100" s="1"/>
      <c r="AK100" s="2"/>
    </row>
    <row r="101" spans="6:37" x14ac:dyDescent="0.3">
      <c r="F101" s="1"/>
      <c r="G101" s="3"/>
      <c r="H101" s="2"/>
      <c r="I101" s="2"/>
      <c r="J101" s="2"/>
      <c r="K101" s="1"/>
      <c r="L101" s="2"/>
      <c r="N101" s="2"/>
      <c r="P101" s="1"/>
      <c r="Q101" s="2"/>
      <c r="S101" s="2"/>
      <c r="U101" s="1"/>
      <c r="V101" s="2"/>
      <c r="X101" s="2"/>
      <c r="Z101" s="1"/>
      <c r="AA101" s="2"/>
      <c r="AD101" s="1"/>
      <c r="AE101" s="3"/>
      <c r="AF101" s="2"/>
      <c r="AJ101" s="1"/>
      <c r="AK101" s="2"/>
    </row>
    <row r="102" spans="6:37" x14ac:dyDescent="0.3">
      <c r="F102" s="1"/>
      <c r="G102" s="3"/>
      <c r="H102" s="2"/>
      <c r="I102" s="2"/>
      <c r="J102" s="2"/>
      <c r="K102" s="1"/>
      <c r="L102" s="2"/>
      <c r="N102" s="2"/>
      <c r="P102" s="1"/>
      <c r="Q102" s="2"/>
      <c r="S102" s="2"/>
      <c r="U102" s="1"/>
      <c r="V102" s="2"/>
      <c r="X102" s="2"/>
      <c r="Z102" s="1"/>
      <c r="AA102" s="2"/>
      <c r="AD102" s="1"/>
      <c r="AE102" s="3"/>
      <c r="AF102" s="2"/>
      <c r="AJ102" s="1"/>
      <c r="AK102" s="2"/>
    </row>
    <row r="103" spans="6:37" x14ac:dyDescent="0.3">
      <c r="F103" s="1"/>
      <c r="G103" s="3"/>
      <c r="H103" s="2"/>
      <c r="I103" s="2"/>
      <c r="J103" s="2"/>
      <c r="K103" s="1"/>
      <c r="L103" s="2"/>
      <c r="N103" s="2"/>
      <c r="P103" s="1"/>
      <c r="Q103" s="2"/>
      <c r="S103" s="2"/>
      <c r="U103" s="1"/>
      <c r="V103" s="2"/>
      <c r="X103" s="2"/>
      <c r="Z103" s="1"/>
      <c r="AA103" s="2"/>
      <c r="AD103" s="1"/>
      <c r="AE103" s="3"/>
      <c r="AF103" s="2"/>
      <c r="AJ103" s="1"/>
      <c r="AK103" s="2"/>
    </row>
    <row r="104" spans="6:37" x14ac:dyDescent="0.3">
      <c r="F104" s="1"/>
      <c r="G104" s="3"/>
      <c r="H104" s="2"/>
      <c r="I104" s="2"/>
      <c r="J104" s="2"/>
      <c r="K104" s="1"/>
      <c r="L104" s="2"/>
      <c r="N104" s="2"/>
      <c r="P104" s="1"/>
      <c r="Q104" s="2"/>
      <c r="S104" s="2"/>
      <c r="U104" s="1"/>
      <c r="V104" s="2"/>
      <c r="X104" s="2"/>
      <c r="Z104" s="1"/>
      <c r="AA104" s="2"/>
      <c r="AD104" s="1"/>
      <c r="AE104" s="3"/>
      <c r="AF104" s="2"/>
      <c r="AJ104" s="1"/>
      <c r="AK104" s="2"/>
    </row>
    <row r="105" spans="6:37" x14ac:dyDescent="0.3">
      <c r="F105" s="1"/>
      <c r="G105" s="3"/>
      <c r="H105" s="2"/>
      <c r="I105" s="2"/>
      <c r="J105" s="2"/>
      <c r="K105" s="1"/>
      <c r="L105" s="2"/>
      <c r="N105" s="2"/>
      <c r="P105" s="1"/>
      <c r="Q105" s="2"/>
      <c r="S105" s="2"/>
      <c r="U105" s="1"/>
      <c r="V105" s="2"/>
      <c r="X105" s="2"/>
      <c r="Z105" s="1"/>
      <c r="AA105" s="2"/>
      <c r="AD105" s="1"/>
      <c r="AE105" s="3"/>
      <c r="AF105" s="2"/>
      <c r="AJ105" s="1"/>
      <c r="AK105" s="2"/>
    </row>
    <row r="106" spans="6:37" x14ac:dyDescent="0.3">
      <c r="F106" s="1"/>
      <c r="G106" s="3"/>
      <c r="H106" s="2"/>
      <c r="I106" s="2"/>
      <c r="J106" s="2"/>
      <c r="K106" s="1"/>
      <c r="L106" s="2"/>
      <c r="N106" s="2"/>
      <c r="P106" s="1"/>
      <c r="Q106" s="2"/>
      <c r="S106" s="2"/>
      <c r="U106" s="1"/>
      <c r="V106" s="2"/>
      <c r="X106" s="2"/>
      <c r="Z106" s="1"/>
      <c r="AA106" s="2"/>
      <c r="AD106" s="1"/>
      <c r="AE106" s="3"/>
      <c r="AF106" s="2"/>
      <c r="AJ106" s="1"/>
      <c r="AK106" s="2"/>
    </row>
    <row r="107" spans="6:37" x14ac:dyDescent="0.3">
      <c r="F107" s="1"/>
      <c r="G107" s="3"/>
      <c r="H107" s="2"/>
      <c r="I107" s="2"/>
      <c r="J107" s="2"/>
      <c r="K107" s="1"/>
      <c r="L107" s="2"/>
      <c r="N107" s="2"/>
      <c r="P107" s="1"/>
      <c r="Q107" s="2"/>
      <c r="S107" s="2"/>
      <c r="U107" s="1"/>
      <c r="V107" s="2"/>
      <c r="X107" s="2"/>
      <c r="Z107" s="1"/>
      <c r="AA107" s="2"/>
      <c r="AD107" s="1"/>
      <c r="AE107" s="3"/>
      <c r="AF107" s="2"/>
      <c r="AJ107" s="1"/>
      <c r="AK107" s="2"/>
    </row>
    <row r="108" spans="6:37" x14ac:dyDescent="0.3">
      <c r="F108" s="1"/>
      <c r="G108" s="3"/>
      <c r="H108" s="2"/>
      <c r="I108" s="2"/>
      <c r="J108" s="2"/>
      <c r="K108" s="1"/>
      <c r="L108" s="2"/>
      <c r="N108" s="2"/>
      <c r="P108" s="1"/>
      <c r="Q108" s="2"/>
      <c r="S108" s="2"/>
      <c r="U108" s="1"/>
      <c r="V108" s="2"/>
      <c r="X108" s="2"/>
      <c r="Z108" s="1"/>
      <c r="AA108" s="2"/>
      <c r="AD108" s="1"/>
      <c r="AE108" s="3"/>
      <c r="AF108" s="2"/>
      <c r="AJ108" s="1"/>
      <c r="AK108" s="2"/>
    </row>
    <row r="109" spans="6:37" x14ac:dyDescent="0.3">
      <c r="F109" s="1"/>
      <c r="G109" s="3"/>
      <c r="H109" s="2"/>
      <c r="I109" s="2"/>
      <c r="J109" s="2"/>
      <c r="K109" s="1"/>
      <c r="L109" s="2"/>
      <c r="N109" s="2"/>
      <c r="P109" s="1"/>
      <c r="Q109" s="2"/>
      <c r="S109" s="2"/>
      <c r="U109" s="1"/>
      <c r="V109" s="2"/>
      <c r="X109" s="2"/>
      <c r="Z109" s="1"/>
      <c r="AA109" s="2"/>
      <c r="AD109" s="1"/>
      <c r="AE109" s="3"/>
      <c r="AF109" s="2"/>
      <c r="AJ109" s="1"/>
      <c r="AK109" s="2"/>
    </row>
    <row r="110" spans="6:37" x14ac:dyDescent="0.3">
      <c r="F110" s="1"/>
      <c r="G110" s="3"/>
      <c r="H110" s="2"/>
      <c r="I110" s="2"/>
      <c r="J110" s="2"/>
      <c r="K110" s="1"/>
      <c r="L110" s="2"/>
      <c r="N110" s="2"/>
      <c r="P110" s="1"/>
      <c r="Q110" s="2"/>
      <c r="S110" s="2"/>
      <c r="U110" s="1"/>
      <c r="V110" s="2"/>
      <c r="X110" s="2"/>
      <c r="Z110" s="1"/>
      <c r="AA110" s="2"/>
      <c r="AD110" s="1"/>
      <c r="AE110" s="3"/>
      <c r="AF110" s="2"/>
      <c r="AJ110" s="1"/>
      <c r="AK110" s="2"/>
    </row>
    <row r="111" spans="6:37" x14ac:dyDescent="0.3">
      <c r="F111" s="1"/>
      <c r="G111" s="3"/>
      <c r="H111" s="2"/>
      <c r="I111" s="2"/>
      <c r="J111" s="2"/>
      <c r="K111" s="1"/>
      <c r="L111" s="2"/>
      <c r="N111" s="2"/>
      <c r="P111" s="1"/>
      <c r="Q111" s="2"/>
      <c r="S111" s="2"/>
      <c r="U111" s="1"/>
      <c r="V111" s="2"/>
      <c r="X111" s="2"/>
      <c r="Z111" s="1"/>
      <c r="AA111" s="2"/>
      <c r="AD111" s="1"/>
      <c r="AE111" s="3"/>
      <c r="AF111" s="2"/>
      <c r="AJ111" s="1"/>
      <c r="AK111" s="2"/>
    </row>
    <row r="112" spans="6:37" x14ac:dyDescent="0.3">
      <c r="F112" s="1"/>
      <c r="G112" s="3"/>
      <c r="H112" s="2"/>
      <c r="I112" s="2"/>
      <c r="J112" s="2"/>
      <c r="K112" s="1"/>
      <c r="L112" s="2"/>
      <c r="N112" s="2"/>
      <c r="P112" s="1"/>
      <c r="Q112" s="2"/>
      <c r="S112" s="2"/>
      <c r="U112" s="1"/>
      <c r="V112" s="2"/>
      <c r="X112" s="2"/>
      <c r="Z112" s="1"/>
      <c r="AA112" s="2"/>
      <c r="AD112" s="1"/>
      <c r="AE112" s="3"/>
      <c r="AF112" s="2"/>
      <c r="AJ112" s="1"/>
      <c r="AK112" s="2"/>
    </row>
    <row r="113" spans="6:37" x14ac:dyDescent="0.3">
      <c r="F113" s="1"/>
      <c r="G113" s="3"/>
      <c r="H113" s="2"/>
      <c r="I113" s="2"/>
      <c r="J113" s="2"/>
      <c r="K113" s="1"/>
      <c r="L113" s="2"/>
      <c r="N113" s="2"/>
      <c r="P113" s="1"/>
      <c r="Q113" s="2"/>
      <c r="S113" s="2"/>
      <c r="U113" s="1"/>
      <c r="V113" s="2"/>
      <c r="X113" s="2"/>
      <c r="Z113" s="1"/>
      <c r="AA113" s="2"/>
      <c r="AD113" s="1"/>
      <c r="AE113" s="3"/>
      <c r="AF113" s="2"/>
      <c r="AJ113" s="1"/>
      <c r="AK113" s="2"/>
    </row>
    <row r="114" spans="6:37" x14ac:dyDescent="0.3">
      <c r="F114" s="1"/>
      <c r="G114" s="3"/>
      <c r="H114" s="2"/>
      <c r="I114" s="2"/>
      <c r="J114" s="2"/>
      <c r="K114" s="1"/>
      <c r="L114" s="2"/>
      <c r="N114" s="2"/>
      <c r="P114" s="1"/>
      <c r="Q114" s="2"/>
      <c r="S114" s="2"/>
      <c r="U114" s="1"/>
      <c r="V114" s="2"/>
      <c r="X114" s="2"/>
      <c r="Z114" s="1"/>
      <c r="AA114" s="2"/>
      <c r="AD114" s="1"/>
      <c r="AE114" s="3"/>
      <c r="AF114" s="2"/>
      <c r="AJ114" s="1"/>
      <c r="AK114" s="2"/>
    </row>
    <row r="115" spans="6:37" x14ac:dyDescent="0.3">
      <c r="F115" s="1"/>
      <c r="G115" s="3"/>
      <c r="H115" s="2"/>
      <c r="I115" s="2"/>
      <c r="J115" s="2"/>
      <c r="K115" s="1"/>
      <c r="L115" s="2"/>
      <c r="N115" s="2"/>
      <c r="P115" s="1"/>
      <c r="Q115" s="2"/>
      <c r="S115" s="2"/>
      <c r="U115" s="1"/>
      <c r="V115" s="2"/>
      <c r="X115" s="2"/>
      <c r="Z115" s="1"/>
      <c r="AA115" s="2"/>
      <c r="AD115" s="1"/>
      <c r="AE115" s="3"/>
      <c r="AF115" s="2"/>
      <c r="AJ115" s="1"/>
      <c r="AK115" s="2"/>
    </row>
    <row r="116" spans="6:37" x14ac:dyDescent="0.3">
      <c r="F116" s="1"/>
      <c r="G116" s="3"/>
      <c r="H116" s="2"/>
      <c r="I116" s="2"/>
      <c r="J116" s="2"/>
      <c r="K116" s="1"/>
      <c r="L116" s="2"/>
      <c r="N116" s="2"/>
      <c r="P116" s="1"/>
      <c r="Q116" s="2"/>
      <c r="S116" s="2"/>
      <c r="U116" s="1"/>
      <c r="V116" s="2"/>
      <c r="X116" s="2"/>
      <c r="Z116" s="1"/>
      <c r="AA116" s="2"/>
      <c r="AD116" s="1"/>
      <c r="AE116" s="3"/>
      <c r="AF116" s="2"/>
      <c r="AJ116" s="1"/>
      <c r="AK116" s="2"/>
    </row>
    <row r="117" spans="6:37" x14ac:dyDescent="0.3">
      <c r="F117" s="1"/>
      <c r="G117" s="3"/>
      <c r="H117" s="2"/>
      <c r="I117" s="2"/>
      <c r="J117" s="2"/>
      <c r="K117" s="1"/>
      <c r="L117" s="2"/>
      <c r="N117" s="2"/>
      <c r="P117" s="1"/>
      <c r="Q117" s="2"/>
      <c r="S117" s="2"/>
      <c r="U117" s="1"/>
      <c r="V117" s="2"/>
      <c r="X117" s="2"/>
      <c r="Z117" s="1"/>
      <c r="AA117" s="2"/>
      <c r="AD117" s="1"/>
      <c r="AE117" s="3"/>
      <c r="AF117" s="2"/>
      <c r="AJ117" s="1"/>
      <c r="AK117" s="2"/>
    </row>
    <row r="118" spans="6:37" x14ac:dyDescent="0.3">
      <c r="F118" s="1"/>
      <c r="G118" s="3"/>
      <c r="H118" s="2"/>
      <c r="I118" s="2"/>
      <c r="J118" s="2"/>
      <c r="K118" s="1"/>
      <c r="L118" s="2"/>
      <c r="N118" s="2"/>
      <c r="P118" s="1"/>
      <c r="Q118" s="2"/>
      <c r="S118" s="2"/>
      <c r="U118" s="1"/>
      <c r="V118" s="2"/>
      <c r="X118" s="2"/>
      <c r="Z118" s="1"/>
      <c r="AA118" s="2"/>
      <c r="AD118" s="1"/>
      <c r="AE118" s="3"/>
      <c r="AF118" s="2"/>
      <c r="AJ118" s="1"/>
      <c r="AK118" s="2"/>
    </row>
    <row r="119" spans="6:37" x14ac:dyDescent="0.3">
      <c r="F119" s="1"/>
      <c r="G119" s="3"/>
      <c r="H119" s="2"/>
      <c r="I119" s="2"/>
      <c r="J119" s="2"/>
      <c r="K119" s="1"/>
      <c r="L119" s="2"/>
      <c r="N119" s="2"/>
      <c r="P119" s="1"/>
      <c r="Q119" s="2"/>
      <c r="S119" s="2"/>
      <c r="U119" s="1"/>
      <c r="V119" s="2"/>
      <c r="X119" s="2"/>
      <c r="Z119" s="1"/>
      <c r="AA119" s="2"/>
      <c r="AD119" s="1"/>
      <c r="AE119" s="3"/>
      <c r="AF119" s="2"/>
      <c r="AJ119" s="1"/>
      <c r="AK119" s="2"/>
    </row>
    <row r="120" spans="6:37" x14ac:dyDescent="0.3">
      <c r="F120" s="1"/>
      <c r="G120" s="3"/>
      <c r="H120" s="2"/>
      <c r="I120" s="2"/>
      <c r="J120" s="2"/>
      <c r="K120" s="1"/>
      <c r="L120" s="2"/>
      <c r="N120" s="2"/>
      <c r="P120" s="1"/>
      <c r="Q120" s="2"/>
      <c r="S120" s="2"/>
      <c r="U120" s="1"/>
      <c r="V120" s="2"/>
      <c r="X120" s="2"/>
      <c r="Z120" s="1"/>
      <c r="AA120" s="2"/>
      <c r="AD120" s="1"/>
      <c r="AE120" s="3"/>
      <c r="AF120" s="2"/>
      <c r="AJ120" s="1"/>
      <c r="AK120" s="2"/>
    </row>
    <row r="121" spans="6:37" x14ac:dyDescent="0.3">
      <c r="F121" s="1"/>
      <c r="G121" s="3"/>
      <c r="H121" s="2"/>
      <c r="I121" s="2"/>
      <c r="J121" s="2"/>
      <c r="K121" s="1"/>
      <c r="L121" s="2"/>
      <c r="N121" s="2"/>
      <c r="P121" s="1"/>
      <c r="Q121" s="2"/>
      <c r="S121" s="2"/>
      <c r="U121" s="1"/>
      <c r="V121" s="2"/>
      <c r="X121" s="2"/>
      <c r="Z121" s="1"/>
      <c r="AA121" s="2"/>
      <c r="AD121" s="1"/>
      <c r="AE121" s="3"/>
      <c r="AF121" s="2"/>
      <c r="AJ121" s="1"/>
      <c r="AK121" s="2"/>
    </row>
    <row r="122" spans="6:37" x14ac:dyDescent="0.3">
      <c r="F122" s="1"/>
      <c r="G122" s="3"/>
      <c r="H122" s="2"/>
      <c r="I122" s="2"/>
      <c r="J122" s="2"/>
      <c r="K122" s="1"/>
      <c r="L122" s="2"/>
      <c r="N122" s="2"/>
      <c r="P122" s="1"/>
      <c r="Q122" s="2"/>
      <c r="S122" s="2"/>
      <c r="U122" s="1"/>
      <c r="V122" s="2"/>
      <c r="X122" s="2"/>
      <c r="Z122" s="1"/>
      <c r="AA122" s="2"/>
      <c r="AD122" s="1"/>
      <c r="AE122" s="3"/>
      <c r="AF122" s="2"/>
      <c r="AJ122" s="1"/>
      <c r="AK122" s="2"/>
    </row>
    <row r="123" spans="6:37" x14ac:dyDescent="0.3">
      <c r="F123" s="1"/>
      <c r="G123" s="3"/>
      <c r="H123" s="2"/>
      <c r="I123" s="2"/>
      <c r="J123" s="2"/>
      <c r="K123" s="1"/>
      <c r="L123" s="2"/>
      <c r="N123" s="2"/>
      <c r="P123" s="1"/>
      <c r="Q123" s="2"/>
      <c r="S123" s="2"/>
      <c r="U123" s="1"/>
      <c r="V123" s="2"/>
      <c r="X123" s="2"/>
      <c r="Z123" s="1"/>
      <c r="AA123" s="2"/>
      <c r="AD123" s="1"/>
      <c r="AE123" s="3"/>
      <c r="AF123" s="2"/>
      <c r="AJ123" s="1"/>
      <c r="AK123" s="2"/>
    </row>
    <row r="124" spans="6:37" x14ac:dyDescent="0.3">
      <c r="F124" s="1"/>
      <c r="G124" s="3"/>
      <c r="H124" s="2"/>
      <c r="I124" s="2"/>
      <c r="J124" s="2"/>
      <c r="K124" s="1"/>
      <c r="L124" s="2"/>
      <c r="N124" s="2"/>
      <c r="P124" s="1"/>
      <c r="Q124" s="2"/>
      <c r="S124" s="2"/>
      <c r="U124" s="1"/>
      <c r="V124" s="2"/>
      <c r="X124" s="2"/>
      <c r="Z124" s="1"/>
      <c r="AA124" s="2"/>
      <c r="AD124" s="1"/>
      <c r="AE124" s="3"/>
      <c r="AF124" s="2"/>
      <c r="AJ124" s="1"/>
      <c r="AK124" s="2"/>
    </row>
    <row r="125" spans="6:37" x14ac:dyDescent="0.3">
      <c r="F125" s="1"/>
      <c r="G125" s="3"/>
      <c r="H125" s="2"/>
      <c r="I125" s="2"/>
      <c r="J125" s="2"/>
      <c r="K125" s="1"/>
      <c r="L125" s="2"/>
      <c r="N125" s="2"/>
      <c r="P125" s="1"/>
      <c r="Q125" s="2"/>
      <c r="S125" s="2"/>
      <c r="U125" s="1"/>
      <c r="V125" s="2"/>
      <c r="X125" s="2"/>
      <c r="Z125" s="1"/>
      <c r="AA125" s="2"/>
      <c r="AD125" s="1"/>
      <c r="AE125" s="3"/>
      <c r="AF125" s="2"/>
      <c r="AJ125" s="1"/>
      <c r="AK125" s="2"/>
    </row>
    <row r="126" spans="6:37" x14ac:dyDescent="0.3">
      <c r="F126" s="1"/>
      <c r="G126" s="3"/>
      <c r="H126" s="2"/>
      <c r="I126" s="2"/>
      <c r="J126" s="2"/>
      <c r="K126" s="1"/>
      <c r="L126" s="2"/>
      <c r="N126" s="2"/>
      <c r="P126" s="1"/>
      <c r="Q126" s="2"/>
      <c r="S126" s="2"/>
      <c r="U126" s="1"/>
      <c r="V126" s="2"/>
      <c r="X126" s="2"/>
      <c r="Z126" s="1"/>
      <c r="AA126" s="2"/>
      <c r="AD126" s="1"/>
      <c r="AE126" s="3"/>
      <c r="AF126" s="2"/>
      <c r="AJ126" s="1"/>
      <c r="AK126" s="2"/>
    </row>
    <row r="127" spans="6:37" x14ac:dyDescent="0.3">
      <c r="F127" s="1"/>
      <c r="G127" s="3"/>
      <c r="H127" s="2"/>
      <c r="I127" s="2"/>
      <c r="J127" s="2"/>
      <c r="K127" s="1"/>
      <c r="L127" s="2"/>
      <c r="N127" s="2"/>
      <c r="P127" s="1"/>
      <c r="Q127" s="2"/>
      <c r="S127" s="2"/>
      <c r="U127" s="1"/>
      <c r="V127" s="2"/>
      <c r="X127" s="2"/>
      <c r="Z127" s="1"/>
      <c r="AA127" s="2"/>
      <c r="AD127" s="1"/>
      <c r="AE127" s="3"/>
      <c r="AF127" s="2"/>
      <c r="AJ127" s="1"/>
      <c r="AK127" s="2"/>
    </row>
    <row r="128" spans="6:37" x14ac:dyDescent="0.3">
      <c r="F128" s="1"/>
      <c r="G128" s="3"/>
      <c r="H128" s="2"/>
      <c r="I128" s="2"/>
      <c r="J128" s="2"/>
      <c r="K128" s="1"/>
      <c r="L128" s="2"/>
      <c r="N128" s="2"/>
      <c r="P128" s="1"/>
      <c r="Q128" s="2"/>
      <c r="S128" s="2"/>
      <c r="U128" s="1"/>
      <c r="V128" s="2"/>
      <c r="X128" s="2"/>
      <c r="Z128" s="1"/>
      <c r="AA128" s="2"/>
      <c r="AD128" s="1"/>
      <c r="AE128" s="3"/>
      <c r="AF128" s="2"/>
      <c r="AJ128" s="1"/>
      <c r="AK128" s="2"/>
    </row>
    <row r="129" spans="6:37" x14ac:dyDescent="0.3">
      <c r="F129" s="1"/>
      <c r="G129" s="3"/>
      <c r="H129" s="2"/>
      <c r="I129" s="2"/>
      <c r="J129" s="2"/>
      <c r="K129" s="1"/>
      <c r="L129" s="2"/>
      <c r="N129" s="2"/>
      <c r="P129" s="1"/>
      <c r="Q129" s="2"/>
      <c r="S129" s="2"/>
      <c r="U129" s="1"/>
      <c r="V129" s="2"/>
      <c r="X129" s="2"/>
      <c r="Z129" s="1"/>
      <c r="AA129" s="2"/>
      <c r="AD129" s="1"/>
      <c r="AE129" s="3"/>
      <c r="AF129" s="2"/>
      <c r="AJ129" s="1"/>
      <c r="AK129" s="2"/>
    </row>
    <row r="130" spans="6:37" x14ac:dyDescent="0.3">
      <c r="F130" s="1"/>
      <c r="G130" s="3"/>
      <c r="H130" s="2"/>
      <c r="I130" s="2"/>
      <c r="J130" s="2"/>
      <c r="K130" s="1"/>
      <c r="L130" s="2"/>
      <c r="N130" s="2"/>
      <c r="P130" s="1"/>
      <c r="Q130" s="2"/>
      <c r="S130" s="2"/>
      <c r="U130" s="1"/>
      <c r="V130" s="2"/>
      <c r="X130" s="2"/>
      <c r="Z130" s="1"/>
      <c r="AA130" s="2"/>
      <c r="AD130" s="1"/>
      <c r="AE130" s="3"/>
      <c r="AF130" s="2"/>
      <c r="AJ130" s="1"/>
      <c r="AK130" s="2"/>
    </row>
    <row r="131" spans="6:37" x14ac:dyDescent="0.3">
      <c r="F131" s="1"/>
      <c r="G131" s="3"/>
      <c r="H131" s="2"/>
      <c r="I131" s="2"/>
      <c r="J131" s="2"/>
      <c r="K131" s="1"/>
      <c r="L131" s="2"/>
      <c r="N131" s="2"/>
      <c r="P131" s="1"/>
      <c r="Q131" s="2"/>
      <c r="S131" s="2"/>
      <c r="U131" s="1"/>
      <c r="V131" s="2"/>
      <c r="X131" s="2"/>
      <c r="Z131" s="1"/>
      <c r="AA131" s="2"/>
      <c r="AD131" s="1"/>
      <c r="AE131" s="3"/>
      <c r="AF131" s="2"/>
      <c r="AJ131" s="1"/>
      <c r="AK131" s="2"/>
    </row>
    <row r="132" spans="6:37" x14ac:dyDescent="0.3">
      <c r="F132" s="1"/>
      <c r="G132" s="3"/>
      <c r="H132" s="2"/>
      <c r="I132" s="2"/>
      <c r="J132" s="2"/>
      <c r="K132" s="1"/>
      <c r="L132" s="2"/>
      <c r="N132" s="2"/>
      <c r="P132" s="1"/>
      <c r="Q132" s="2"/>
      <c r="S132" s="2"/>
      <c r="U132" s="1"/>
      <c r="V132" s="2"/>
      <c r="X132" s="2"/>
      <c r="Z132" s="1"/>
      <c r="AA132" s="2"/>
      <c r="AD132" s="1"/>
      <c r="AE132" s="3"/>
      <c r="AF132" s="2"/>
      <c r="AJ132" s="1"/>
      <c r="AK132" s="2"/>
    </row>
    <row r="133" spans="6:37" x14ac:dyDescent="0.3">
      <c r="F133" s="1"/>
      <c r="G133" s="3"/>
      <c r="H133" s="2"/>
      <c r="I133" s="2"/>
      <c r="J133" s="2"/>
      <c r="K133" s="1"/>
      <c r="L133" s="2"/>
      <c r="N133" s="2"/>
      <c r="P133" s="1"/>
      <c r="Q133" s="2"/>
      <c r="S133" s="2"/>
      <c r="U133" s="1"/>
      <c r="V133" s="2"/>
      <c r="X133" s="2"/>
      <c r="Z133" s="1"/>
      <c r="AA133" s="2"/>
      <c r="AD133" s="1"/>
      <c r="AE133" s="3"/>
      <c r="AF133" s="2"/>
      <c r="AJ133" s="1"/>
      <c r="AK133" s="2"/>
    </row>
    <row r="134" spans="6:37" x14ac:dyDescent="0.3">
      <c r="F134" s="1"/>
      <c r="G134" s="3"/>
      <c r="H134" s="2"/>
      <c r="I134" s="2"/>
      <c r="J134" s="2"/>
      <c r="K134" s="1"/>
      <c r="L134" s="2"/>
      <c r="N134" s="2"/>
      <c r="P134" s="1"/>
      <c r="Q134" s="2"/>
      <c r="S134" s="2"/>
      <c r="U134" s="1"/>
      <c r="V134" s="2"/>
      <c r="X134" s="2"/>
      <c r="Z134" s="1"/>
      <c r="AA134" s="2"/>
      <c r="AD134" s="1"/>
      <c r="AE134" s="3"/>
      <c r="AF134" s="2"/>
      <c r="AJ134" s="1"/>
      <c r="AK134" s="2"/>
    </row>
    <row r="135" spans="6:37" x14ac:dyDescent="0.3">
      <c r="F135" s="1"/>
      <c r="G135" s="3"/>
      <c r="H135" s="2"/>
      <c r="I135" s="2"/>
      <c r="J135" s="2"/>
      <c r="K135" s="1"/>
      <c r="L135" s="2"/>
      <c r="N135" s="2"/>
      <c r="P135" s="1"/>
      <c r="Q135" s="2"/>
      <c r="S135" s="2"/>
      <c r="U135" s="1"/>
      <c r="V135" s="2"/>
      <c r="X135" s="2"/>
      <c r="Z135" s="1"/>
      <c r="AA135" s="2"/>
      <c r="AD135" s="1"/>
      <c r="AE135" s="3"/>
      <c r="AF135" s="2"/>
      <c r="AJ135" s="1"/>
      <c r="AK135" s="2"/>
    </row>
    <row r="136" spans="6:37" x14ac:dyDescent="0.3">
      <c r="F136" s="1"/>
      <c r="G136" s="3"/>
      <c r="H136" s="2"/>
      <c r="I136" s="2"/>
      <c r="J136" s="2"/>
      <c r="K136" s="1"/>
      <c r="L136" s="2"/>
      <c r="N136" s="2"/>
      <c r="P136" s="1"/>
      <c r="Q136" s="2"/>
      <c r="S136" s="2"/>
      <c r="U136" s="1"/>
      <c r="V136" s="2"/>
      <c r="X136" s="2"/>
      <c r="Z136" s="1"/>
      <c r="AA136" s="2"/>
      <c r="AD136" s="1"/>
      <c r="AE136" s="3"/>
      <c r="AF136" s="2"/>
      <c r="AJ136" s="1"/>
      <c r="AK136" s="2"/>
    </row>
    <row r="137" spans="6:37" x14ac:dyDescent="0.3">
      <c r="F137" s="1"/>
      <c r="G137" s="3"/>
      <c r="H137" s="2"/>
      <c r="I137" s="2"/>
      <c r="J137" s="2"/>
      <c r="K137" s="1"/>
      <c r="L137" s="2"/>
      <c r="N137" s="2"/>
      <c r="P137" s="1"/>
      <c r="Q137" s="2"/>
      <c r="S137" s="2"/>
      <c r="U137" s="1"/>
      <c r="V137" s="2"/>
      <c r="X137" s="2"/>
      <c r="Z137" s="1"/>
      <c r="AA137" s="2"/>
      <c r="AD137" s="1"/>
      <c r="AE137" s="3"/>
      <c r="AF137" s="2"/>
      <c r="AJ137" s="1"/>
      <c r="AK137" s="2"/>
    </row>
    <row r="138" spans="6:37" x14ac:dyDescent="0.3">
      <c r="F138" s="1"/>
      <c r="G138" s="3"/>
      <c r="H138" s="2"/>
      <c r="I138" s="2"/>
      <c r="J138" s="2"/>
      <c r="K138" s="1"/>
      <c r="L138" s="2"/>
      <c r="N138" s="2"/>
      <c r="P138" s="1"/>
      <c r="Q138" s="2"/>
      <c r="S138" s="2"/>
      <c r="U138" s="1"/>
      <c r="V138" s="2"/>
      <c r="X138" s="2"/>
      <c r="Z138" s="1"/>
      <c r="AA138" s="2"/>
      <c r="AD138" s="1"/>
      <c r="AE138" s="3"/>
      <c r="AF138" s="2"/>
      <c r="AJ138" s="1"/>
      <c r="AK138" s="2"/>
    </row>
    <row r="139" spans="6:37" x14ac:dyDescent="0.3">
      <c r="F139" s="1"/>
      <c r="G139" s="3"/>
      <c r="H139" s="2"/>
      <c r="I139" s="2"/>
      <c r="J139" s="2"/>
      <c r="K139" s="1"/>
      <c r="L139" s="2"/>
      <c r="N139" s="2"/>
      <c r="P139" s="1"/>
      <c r="Q139" s="2"/>
      <c r="S139" s="2"/>
      <c r="U139" s="1"/>
      <c r="V139" s="2"/>
      <c r="X139" s="2"/>
      <c r="Z139" s="1"/>
      <c r="AA139" s="2"/>
      <c r="AD139" s="1"/>
      <c r="AE139" s="3"/>
      <c r="AF139" s="2"/>
      <c r="AJ139" s="1"/>
      <c r="AK139" s="2"/>
    </row>
    <row r="140" spans="6:37" x14ac:dyDescent="0.3">
      <c r="F140" s="1"/>
      <c r="G140" s="3"/>
      <c r="H140" s="2"/>
      <c r="I140" s="2"/>
      <c r="J140" s="2"/>
      <c r="K140" s="1"/>
      <c r="L140" s="2"/>
      <c r="N140" s="2"/>
      <c r="P140" s="1"/>
      <c r="Q140" s="2"/>
      <c r="S140" s="2"/>
      <c r="U140" s="1"/>
      <c r="V140" s="2"/>
      <c r="X140" s="2"/>
      <c r="Z140" s="1"/>
      <c r="AA140" s="2"/>
      <c r="AD140" s="1"/>
      <c r="AE140" s="3"/>
      <c r="AF140" s="2"/>
      <c r="AJ140" s="1"/>
      <c r="AK140" s="2"/>
    </row>
    <row r="141" spans="6:37" x14ac:dyDescent="0.3">
      <c r="F141" s="1"/>
      <c r="G141" s="3"/>
      <c r="H141" s="2"/>
      <c r="I141" s="2"/>
      <c r="J141" s="2"/>
      <c r="K141" s="1"/>
      <c r="L141" s="2"/>
      <c r="N141" s="2"/>
      <c r="P141" s="1"/>
      <c r="Q141" s="2"/>
      <c r="S141" s="2"/>
      <c r="U141" s="1"/>
      <c r="V141" s="2"/>
      <c r="X141" s="2"/>
      <c r="Z141" s="1"/>
      <c r="AA141" s="2"/>
      <c r="AD141" s="1"/>
      <c r="AE141" s="3"/>
      <c r="AF141" s="2"/>
      <c r="AJ141" s="1"/>
      <c r="AK141" s="2"/>
    </row>
    <row r="142" spans="6:37" x14ac:dyDescent="0.3">
      <c r="F142" s="1"/>
      <c r="G142" s="3"/>
      <c r="H142" s="2"/>
      <c r="I142" s="2"/>
      <c r="J142" s="2"/>
      <c r="K142" s="1"/>
      <c r="L142" s="2"/>
      <c r="N142" s="2"/>
      <c r="P142" s="1"/>
      <c r="Q142" s="2"/>
      <c r="S142" s="2"/>
      <c r="U142" s="1"/>
      <c r="V142" s="2"/>
      <c r="X142" s="2"/>
      <c r="Z142" s="1"/>
      <c r="AA142" s="2"/>
      <c r="AD142" s="1"/>
      <c r="AE142" s="3"/>
      <c r="AF142" s="2"/>
      <c r="AJ142" s="1"/>
      <c r="AK142" s="2"/>
    </row>
    <row r="143" spans="6:37" x14ac:dyDescent="0.3">
      <c r="F143" s="1"/>
      <c r="G143" s="3"/>
      <c r="H143" s="2"/>
      <c r="I143" s="2"/>
      <c r="J143" s="2"/>
      <c r="K143" s="1"/>
      <c r="L143" s="2"/>
      <c r="N143" s="2"/>
      <c r="P143" s="1"/>
      <c r="Q143" s="2"/>
      <c r="S143" s="2"/>
      <c r="U143" s="1"/>
      <c r="V143" s="2"/>
      <c r="X143" s="2"/>
      <c r="Z143" s="1"/>
      <c r="AA143" s="2"/>
      <c r="AD143" s="1"/>
      <c r="AE143" s="3"/>
      <c r="AF143" s="2"/>
      <c r="AJ143" s="1"/>
      <c r="AK143" s="2"/>
    </row>
    <row r="144" spans="6:37" x14ac:dyDescent="0.3">
      <c r="F144" s="1"/>
      <c r="G144" s="3"/>
      <c r="H144" s="2"/>
      <c r="I144" s="2"/>
      <c r="J144" s="2"/>
      <c r="K144" s="1"/>
      <c r="L144" s="2"/>
      <c r="N144" s="2"/>
      <c r="P144" s="1"/>
      <c r="Q144" s="2"/>
      <c r="S144" s="2"/>
      <c r="U144" s="1"/>
      <c r="V144" s="2"/>
      <c r="X144" s="2"/>
      <c r="Z144" s="1"/>
      <c r="AA144" s="2"/>
      <c r="AD144" s="1"/>
      <c r="AE144" s="3"/>
      <c r="AF144" s="2"/>
      <c r="AJ144" s="1"/>
      <c r="AK144" s="2"/>
    </row>
    <row r="145" spans="6:37" x14ac:dyDescent="0.3">
      <c r="F145" s="1"/>
      <c r="G145" s="3"/>
      <c r="H145" s="2"/>
      <c r="I145" s="2"/>
      <c r="J145" s="2"/>
      <c r="K145" s="1"/>
      <c r="L145" s="2"/>
      <c r="N145" s="2"/>
      <c r="P145" s="1"/>
      <c r="Q145" s="2"/>
      <c r="S145" s="2"/>
      <c r="U145" s="1"/>
      <c r="V145" s="2"/>
      <c r="X145" s="2"/>
      <c r="Z145" s="1"/>
      <c r="AA145" s="2"/>
      <c r="AD145" s="1"/>
      <c r="AE145" s="3"/>
      <c r="AF145" s="2"/>
      <c r="AJ145" s="1"/>
      <c r="AK145" s="2"/>
    </row>
    <row r="146" spans="6:37" x14ac:dyDescent="0.3">
      <c r="F146" s="1"/>
      <c r="G146" s="3"/>
      <c r="H146" s="2"/>
      <c r="I146" s="2"/>
      <c r="J146" s="2"/>
      <c r="K146" s="1"/>
      <c r="L146" s="2"/>
      <c r="N146" s="2"/>
      <c r="P146" s="1"/>
      <c r="Q146" s="2"/>
      <c r="S146" s="2"/>
      <c r="U146" s="1"/>
      <c r="V146" s="2"/>
      <c r="X146" s="2"/>
      <c r="Z146" s="1"/>
      <c r="AA146" s="2"/>
      <c r="AD146" s="1"/>
      <c r="AE146" s="3"/>
      <c r="AF146" s="2"/>
      <c r="AJ146" s="1"/>
      <c r="AK146" s="2"/>
    </row>
    <row r="147" spans="6:37" x14ac:dyDescent="0.3">
      <c r="F147" s="1"/>
      <c r="G147" s="3"/>
      <c r="H147" s="2"/>
      <c r="I147" s="2"/>
      <c r="J147" s="2"/>
      <c r="K147" s="1"/>
      <c r="L147" s="2"/>
      <c r="N147" s="2"/>
      <c r="P147" s="1"/>
      <c r="Q147" s="2"/>
      <c r="S147" s="2"/>
      <c r="U147" s="1"/>
      <c r="V147" s="2"/>
      <c r="X147" s="2"/>
      <c r="Z147" s="1"/>
      <c r="AA147" s="2"/>
      <c r="AD147" s="1"/>
      <c r="AE147" s="3"/>
      <c r="AF147" s="2"/>
      <c r="AJ147" s="1"/>
      <c r="AK147" s="2"/>
    </row>
    <row r="148" spans="6:37" x14ac:dyDescent="0.3">
      <c r="F148" s="1"/>
      <c r="G148" s="3"/>
      <c r="H148" s="2"/>
      <c r="I148" s="2"/>
      <c r="J148" s="2"/>
      <c r="K148" s="1"/>
      <c r="L148" s="2"/>
      <c r="N148" s="2"/>
      <c r="P148" s="1"/>
      <c r="Q148" s="2"/>
      <c r="S148" s="2"/>
      <c r="U148" s="1"/>
      <c r="V148" s="2"/>
      <c r="X148" s="2"/>
      <c r="Z148" s="1"/>
      <c r="AA148" s="2"/>
      <c r="AD148" s="1"/>
      <c r="AE148" s="3"/>
      <c r="AF148" s="2"/>
      <c r="AJ148" s="1"/>
      <c r="AK148" s="2"/>
    </row>
    <row r="149" spans="6:37" x14ac:dyDescent="0.3">
      <c r="F149" s="1"/>
      <c r="G149" s="3"/>
      <c r="H149" s="2"/>
      <c r="I149" s="2"/>
      <c r="J149" s="2"/>
      <c r="K149" s="1"/>
      <c r="L149" s="2"/>
      <c r="N149" s="2"/>
      <c r="P149" s="1"/>
      <c r="Q149" s="2"/>
      <c r="S149" s="2"/>
      <c r="U149" s="1"/>
      <c r="V149" s="2"/>
      <c r="X149" s="2"/>
      <c r="Z149" s="1"/>
      <c r="AA149" s="2"/>
      <c r="AD149" s="1"/>
      <c r="AE149" s="3"/>
      <c r="AF149" s="2"/>
      <c r="AJ149" s="1"/>
      <c r="AK149" s="2"/>
    </row>
    <row r="150" spans="6:37" x14ac:dyDescent="0.3">
      <c r="F150" s="1"/>
      <c r="G150" s="3"/>
      <c r="H150" s="2"/>
      <c r="I150" s="2"/>
      <c r="J150" s="2"/>
      <c r="K150" s="1"/>
      <c r="L150" s="2"/>
      <c r="N150" s="2"/>
      <c r="P150" s="1"/>
      <c r="Q150" s="2"/>
      <c r="S150" s="2"/>
      <c r="U150" s="1"/>
      <c r="V150" s="2"/>
      <c r="X150" s="2"/>
      <c r="Z150" s="1"/>
      <c r="AA150" s="2"/>
      <c r="AD150" s="1"/>
      <c r="AE150" s="3"/>
      <c r="AF150" s="2"/>
      <c r="AJ150" s="1"/>
      <c r="AK150" s="2"/>
    </row>
    <row r="151" spans="6:37" x14ac:dyDescent="0.3">
      <c r="F151" s="1"/>
      <c r="G151" s="3"/>
      <c r="H151" s="2"/>
      <c r="I151" s="2"/>
      <c r="J151" s="2"/>
      <c r="K151" s="1"/>
      <c r="L151" s="2"/>
      <c r="N151" s="2"/>
      <c r="P151" s="1"/>
      <c r="Q151" s="2"/>
      <c r="S151" s="2"/>
      <c r="U151" s="1"/>
      <c r="V151" s="2"/>
      <c r="X151" s="2"/>
      <c r="Z151" s="1"/>
      <c r="AA151" s="2"/>
      <c r="AD151" s="1"/>
      <c r="AE151" s="3"/>
      <c r="AF151" s="2"/>
      <c r="AJ151" s="1"/>
      <c r="AK151" s="2"/>
    </row>
    <row r="152" spans="6:37" x14ac:dyDescent="0.3">
      <c r="F152" s="1"/>
      <c r="G152" s="3"/>
      <c r="H152" s="2"/>
      <c r="I152" s="2"/>
      <c r="J152" s="2"/>
      <c r="K152" s="1"/>
      <c r="L152" s="2"/>
      <c r="N152" s="2"/>
      <c r="P152" s="1"/>
      <c r="Q152" s="2"/>
      <c r="S152" s="2"/>
      <c r="U152" s="1"/>
      <c r="V152" s="2"/>
      <c r="X152" s="2"/>
      <c r="Z152" s="1"/>
      <c r="AA152" s="2"/>
      <c r="AD152" s="1"/>
      <c r="AE152" s="3"/>
      <c r="AF152" s="2"/>
      <c r="AJ152" s="1"/>
      <c r="AK152" s="2"/>
    </row>
    <row r="153" spans="6:37" x14ac:dyDescent="0.3">
      <c r="F153" s="1"/>
      <c r="G153" s="3"/>
      <c r="H153" s="2"/>
      <c r="I153" s="2"/>
      <c r="J153" s="2"/>
      <c r="K153" s="1"/>
      <c r="L153" s="2"/>
      <c r="N153" s="2"/>
      <c r="P153" s="1"/>
      <c r="Q153" s="2"/>
      <c r="S153" s="2"/>
      <c r="U153" s="1"/>
      <c r="V153" s="2"/>
      <c r="X153" s="2"/>
      <c r="Z153" s="1"/>
      <c r="AA153" s="2"/>
      <c r="AD153" s="1"/>
      <c r="AE153" s="3"/>
      <c r="AF153" s="2"/>
      <c r="AJ153" s="1"/>
      <c r="AK153" s="2"/>
    </row>
    <row r="154" spans="6:37" x14ac:dyDescent="0.3">
      <c r="F154" s="1"/>
      <c r="G154" s="3"/>
      <c r="H154" s="2"/>
      <c r="I154" s="2"/>
      <c r="J154" s="2"/>
      <c r="K154" s="1"/>
      <c r="L154" s="2"/>
      <c r="N154" s="2"/>
      <c r="P154" s="1"/>
      <c r="Q154" s="2"/>
      <c r="S154" s="2"/>
      <c r="U154" s="1"/>
      <c r="V154" s="2"/>
      <c r="X154" s="2"/>
      <c r="Z154" s="1"/>
      <c r="AA154" s="2"/>
      <c r="AD154" s="1"/>
      <c r="AE154" s="3"/>
      <c r="AF154" s="2"/>
      <c r="AJ154" s="1"/>
      <c r="AK154" s="2"/>
    </row>
    <row r="155" spans="6:37" x14ac:dyDescent="0.3">
      <c r="F155" s="1"/>
      <c r="G155" s="3"/>
      <c r="H155" s="2"/>
      <c r="I155" s="2"/>
      <c r="J155" s="2"/>
      <c r="K155" s="1"/>
      <c r="L155" s="2"/>
      <c r="N155" s="2"/>
      <c r="P155" s="1"/>
      <c r="Q155" s="2"/>
      <c r="S155" s="2"/>
      <c r="U155" s="1"/>
      <c r="V155" s="2"/>
      <c r="X155" s="2"/>
      <c r="Z155" s="1"/>
      <c r="AA155" s="2"/>
      <c r="AD155" s="1"/>
      <c r="AE155" s="3"/>
      <c r="AF155" s="2"/>
      <c r="AJ155" s="1"/>
      <c r="AK155" s="2"/>
    </row>
    <row r="156" spans="6:37" x14ac:dyDescent="0.3">
      <c r="F156" s="1"/>
      <c r="G156" s="3"/>
      <c r="H156" s="2"/>
      <c r="I156" s="2"/>
      <c r="J156" s="2"/>
      <c r="K156" s="1"/>
      <c r="L156" s="2"/>
      <c r="N156" s="2"/>
      <c r="P156" s="1"/>
      <c r="Q156" s="2"/>
      <c r="S156" s="2"/>
      <c r="U156" s="1"/>
      <c r="V156" s="2"/>
      <c r="X156" s="2"/>
      <c r="Z156" s="1"/>
      <c r="AA156" s="2"/>
      <c r="AD156" s="1"/>
      <c r="AE156" s="3"/>
      <c r="AF156" s="2"/>
      <c r="AJ156" s="1"/>
      <c r="AK156" s="2"/>
    </row>
    <row r="157" spans="6:37" x14ac:dyDescent="0.3">
      <c r="F157" s="1"/>
      <c r="G157" s="3"/>
      <c r="H157" s="2"/>
      <c r="I157" s="2"/>
      <c r="J157" s="2"/>
      <c r="K157" s="1"/>
      <c r="L157" s="2"/>
      <c r="N157" s="2"/>
      <c r="P157" s="1"/>
      <c r="Q157" s="2"/>
      <c r="S157" s="2"/>
      <c r="U157" s="1"/>
      <c r="V157" s="2"/>
      <c r="X157" s="2"/>
      <c r="Z157" s="1"/>
      <c r="AA157" s="2"/>
      <c r="AD157" s="1"/>
      <c r="AE157" s="3"/>
      <c r="AF157" s="2"/>
      <c r="AJ157" s="1"/>
      <c r="AK157" s="2"/>
    </row>
    <row r="158" spans="6:37" x14ac:dyDescent="0.3">
      <c r="F158" s="1"/>
      <c r="G158" s="3"/>
      <c r="H158" s="2"/>
      <c r="I158" s="2"/>
      <c r="J158" s="2"/>
      <c r="K158" s="1"/>
      <c r="L158" s="2"/>
      <c r="N158" s="2"/>
      <c r="P158" s="1"/>
      <c r="Q158" s="2"/>
      <c r="S158" s="2"/>
      <c r="U158" s="1"/>
      <c r="V158" s="2"/>
      <c r="X158" s="2"/>
      <c r="Z158" s="1"/>
      <c r="AA158" s="2"/>
      <c r="AD158" s="1"/>
      <c r="AE158" s="3"/>
      <c r="AF158" s="2"/>
      <c r="AJ158" s="1"/>
      <c r="AK158" s="2"/>
    </row>
    <row r="159" spans="6:37" x14ac:dyDescent="0.3">
      <c r="F159" s="1"/>
      <c r="G159" s="3"/>
      <c r="H159" s="2"/>
      <c r="I159" s="2"/>
      <c r="J159" s="2"/>
      <c r="K159" s="1"/>
      <c r="L159" s="2"/>
      <c r="N159" s="2"/>
      <c r="P159" s="1"/>
      <c r="Q159" s="2"/>
      <c r="S159" s="2"/>
      <c r="U159" s="1"/>
      <c r="V159" s="2"/>
      <c r="X159" s="2"/>
      <c r="Z159" s="1"/>
      <c r="AA159" s="2"/>
      <c r="AD159" s="1"/>
      <c r="AE159" s="3"/>
      <c r="AF159" s="2"/>
      <c r="AJ159" s="1"/>
      <c r="AK159" s="2"/>
    </row>
    <row r="160" spans="6:37" x14ac:dyDescent="0.3">
      <c r="F160" s="1"/>
      <c r="G160" s="3"/>
      <c r="H160" s="2"/>
      <c r="I160" s="2"/>
      <c r="J160" s="2"/>
      <c r="K160" s="1"/>
      <c r="L160" s="2"/>
      <c r="N160" s="2"/>
      <c r="P160" s="1"/>
      <c r="Q160" s="2"/>
      <c r="S160" s="2"/>
      <c r="U160" s="1"/>
      <c r="V160" s="2"/>
      <c r="X160" s="2"/>
      <c r="Z160" s="1"/>
      <c r="AA160" s="2"/>
      <c r="AD160" s="1"/>
      <c r="AE160" s="3"/>
      <c r="AF160" s="2"/>
      <c r="AJ160" s="1"/>
      <c r="AK160" s="2"/>
    </row>
    <row r="161" spans="6:37" x14ac:dyDescent="0.3">
      <c r="F161" s="1"/>
      <c r="G161" s="3"/>
      <c r="H161" s="2"/>
      <c r="I161" s="2"/>
      <c r="J161" s="2"/>
      <c r="K161" s="1"/>
      <c r="L161" s="2"/>
      <c r="N161" s="2"/>
      <c r="P161" s="1"/>
      <c r="Q161" s="2"/>
      <c r="S161" s="2"/>
      <c r="U161" s="1"/>
      <c r="V161" s="2"/>
      <c r="X161" s="2"/>
      <c r="Z161" s="1"/>
      <c r="AA161" s="2"/>
      <c r="AD161" s="1"/>
      <c r="AE161" s="3"/>
      <c r="AF161" s="2"/>
      <c r="AJ161" s="1"/>
      <c r="AK161" s="2"/>
    </row>
    <row r="162" spans="6:37" x14ac:dyDescent="0.3">
      <c r="F162" s="1"/>
      <c r="G162" s="3"/>
      <c r="H162" s="2"/>
      <c r="I162" s="2"/>
      <c r="J162" s="2"/>
      <c r="K162" s="1"/>
      <c r="L162" s="2"/>
      <c r="N162" s="2"/>
      <c r="P162" s="1"/>
      <c r="Q162" s="2"/>
      <c r="S162" s="2"/>
      <c r="U162" s="1"/>
      <c r="V162" s="2"/>
      <c r="X162" s="2"/>
      <c r="Z162" s="1"/>
      <c r="AA162" s="2"/>
      <c r="AD162" s="1"/>
      <c r="AE162" s="3"/>
      <c r="AF162" s="2"/>
      <c r="AJ162" s="1"/>
      <c r="AK162" s="2"/>
    </row>
    <row r="163" spans="6:37" x14ac:dyDescent="0.3">
      <c r="F163" s="1"/>
      <c r="G163" s="3"/>
      <c r="H163" s="2"/>
      <c r="I163" s="2"/>
      <c r="J163" s="2"/>
      <c r="K163" s="1"/>
      <c r="L163" s="2"/>
      <c r="N163" s="2"/>
      <c r="P163" s="1"/>
      <c r="Q163" s="2"/>
      <c r="S163" s="2"/>
      <c r="U163" s="1"/>
      <c r="V163" s="2"/>
      <c r="X163" s="2"/>
      <c r="Z163" s="1"/>
      <c r="AA163" s="2"/>
      <c r="AD163" s="1"/>
      <c r="AE163" s="3"/>
      <c r="AF163" s="2"/>
      <c r="AJ163" s="1"/>
      <c r="AK163" s="2"/>
    </row>
    <row r="164" spans="6:37" x14ac:dyDescent="0.3">
      <c r="F164" s="1"/>
      <c r="G164" s="3"/>
      <c r="H164" s="2"/>
      <c r="I164" s="2"/>
      <c r="J164" s="2"/>
      <c r="K164" s="1"/>
      <c r="L164" s="2"/>
      <c r="N164" s="2"/>
      <c r="P164" s="1"/>
      <c r="Q164" s="2"/>
      <c r="S164" s="2"/>
      <c r="U164" s="1"/>
      <c r="V164" s="2"/>
      <c r="X164" s="2"/>
      <c r="Z164" s="1"/>
      <c r="AA164" s="2"/>
      <c r="AD164" s="1"/>
      <c r="AE164" s="3"/>
      <c r="AF164" s="2"/>
      <c r="AJ164" s="1"/>
      <c r="AK164" s="2"/>
    </row>
    <row r="165" spans="6:37" x14ac:dyDescent="0.3">
      <c r="F165" s="1"/>
      <c r="G165" s="3"/>
      <c r="H165" s="2"/>
      <c r="I165" s="2"/>
      <c r="J165" s="2"/>
      <c r="K165" s="1"/>
      <c r="L165" s="2"/>
      <c r="N165" s="2"/>
      <c r="P165" s="1"/>
      <c r="Q165" s="2"/>
      <c r="S165" s="2"/>
      <c r="U165" s="1"/>
      <c r="V165" s="2"/>
      <c r="X165" s="2"/>
      <c r="Z165" s="1"/>
      <c r="AA165" s="2"/>
      <c r="AD165" s="1"/>
      <c r="AE165" s="3"/>
      <c r="AF165" s="2"/>
      <c r="AJ165" s="1"/>
      <c r="AK165" s="2"/>
    </row>
    <row r="166" spans="6:37" x14ac:dyDescent="0.3">
      <c r="F166" s="1"/>
      <c r="G166" s="3"/>
      <c r="H166" s="2"/>
      <c r="I166" s="2"/>
      <c r="J166" s="2"/>
      <c r="K166" s="1"/>
      <c r="L166" s="2"/>
      <c r="N166" s="2"/>
      <c r="P166" s="1"/>
      <c r="Q166" s="2"/>
      <c r="S166" s="2"/>
      <c r="U166" s="1"/>
      <c r="V166" s="2"/>
      <c r="X166" s="2"/>
      <c r="Z166" s="1"/>
      <c r="AA166" s="2"/>
      <c r="AD166" s="1"/>
      <c r="AE166" s="3"/>
      <c r="AF166" s="2"/>
      <c r="AJ166" s="1"/>
      <c r="AK166" s="2"/>
    </row>
    <row r="167" spans="6:37" x14ac:dyDescent="0.3">
      <c r="F167" s="1"/>
      <c r="G167" s="3"/>
      <c r="H167" s="2"/>
      <c r="I167" s="2"/>
      <c r="J167" s="2"/>
      <c r="K167" s="1"/>
      <c r="L167" s="2"/>
      <c r="N167" s="2"/>
      <c r="P167" s="1"/>
      <c r="Q167" s="2"/>
      <c r="S167" s="2"/>
      <c r="U167" s="1"/>
      <c r="V167" s="2"/>
      <c r="X167" s="2"/>
      <c r="Z167" s="1"/>
      <c r="AA167" s="2"/>
      <c r="AD167" s="1"/>
      <c r="AE167" s="3"/>
      <c r="AF167" s="2"/>
      <c r="AJ167" s="1"/>
      <c r="AK167" s="2"/>
    </row>
    <row r="168" spans="6:37" x14ac:dyDescent="0.3">
      <c r="F168" s="1"/>
      <c r="G168" s="3"/>
      <c r="H168" s="2"/>
      <c r="I168" s="2"/>
      <c r="J168" s="2"/>
      <c r="K168" s="1"/>
      <c r="L168" s="2"/>
      <c r="N168" s="2"/>
      <c r="P168" s="1"/>
      <c r="Q168" s="2"/>
      <c r="S168" s="2"/>
      <c r="U168" s="1"/>
      <c r="V168" s="2"/>
      <c r="X168" s="2"/>
      <c r="Z168" s="1"/>
      <c r="AA168" s="2"/>
      <c r="AD168" s="1"/>
      <c r="AE168" s="3"/>
      <c r="AF168" s="2"/>
      <c r="AJ168" s="1"/>
      <c r="AK168" s="2"/>
    </row>
    <row r="169" spans="6:37" x14ac:dyDescent="0.3">
      <c r="F169" s="1"/>
      <c r="G169" s="3"/>
      <c r="H169" s="2"/>
      <c r="I169" s="2"/>
      <c r="J169" s="2"/>
      <c r="K169" s="1"/>
      <c r="L169" s="2"/>
      <c r="N169" s="2"/>
      <c r="P169" s="1"/>
      <c r="Q169" s="2"/>
      <c r="S169" s="2"/>
      <c r="U169" s="1"/>
      <c r="V169" s="2"/>
      <c r="X169" s="2"/>
      <c r="Z169" s="1"/>
      <c r="AA169" s="2"/>
      <c r="AD169" s="1"/>
      <c r="AE169" s="3"/>
      <c r="AF169" s="2"/>
      <c r="AJ169" s="1"/>
      <c r="AK169" s="2"/>
    </row>
    <row r="170" spans="6:37" x14ac:dyDescent="0.3">
      <c r="F170" s="1"/>
      <c r="G170" s="3"/>
      <c r="H170" s="2"/>
      <c r="I170" s="2"/>
      <c r="J170" s="2"/>
      <c r="K170" s="1"/>
      <c r="L170" s="2"/>
      <c r="N170" s="2"/>
      <c r="P170" s="1"/>
      <c r="Q170" s="2"/>
      <c r="S170" s="2"/>
      <c r="U170" s="1"/>
      <c r="V170" s="2"/>
      <c r="X170" s="2"/>
      <c r="Z170" s="1"/>
      <c r="AA170" s="2"/>
      <c r="AD170" s="1"/>
      <c r="AE170" s="3"/>
      <c r="AF170" s="2"/>
      <c r="AJ170" s="1"/>
      <c r="AK170" s="2"/>
    </row>
    <row r="171" spans="6:37" x14ac:dyDescent="0.3">
      <c r="F171" s="1"/>
      <c r="G171" s="3"/>
      <c r="H171" s="2"/>
      <c r="I171" s="2"/>
      <c r="J171" s="2"/>
      <c r="K171" s="1"/>
      <c r="L171" s="2"/>
      <c r="N171" s="2"/>
      <c r="P171" s="1"/>
      <c r="Q171" s="2"/>
      <c r="S171" s="2"/>
      <c r="U171" s="1"/>
      <c r="V171" s="2"/>
      <c r="X171" s="2"/>
      <c r="Z171" s="1"/>
      <c r="AA171" s="2"/>
      <c r="AD171" s="1"/>
      <c r="AE171" s="3"/>
      <c r="AF171" s="2"/>
      <c r="AJ171" s="1"/>
      <c r="AK171" s="2"/>
    </row>
    <row r="172" spans="6:37" x14ac:dyDescent="0.3">
      <c r="F172" s="1"/>
      <c r="G172" s="3"/>
      <c r="H172" s="2"/>
      <c r="I172" s="2"/>
      <c r="J172" s="2"/>
      <c r="K172" s="1"/>
      <c r="L172" s="2"/>
      <c r="N172" s="2"/>
      <c r="P172" s="1"/>
      <c r="Q172" s="2"/>
      <c r="S172" s="2"/>
      <c r="U172" s="1"/>
      <c r="V172" s="2"/>
      <c r="X172" s="2"/>
      <c r="Z172" s="1"/>
      <c r="AA172" s="2"/>
      <c r="AD172" s="1"/>
      <c r="AE172" s="3"/>
      <c r="AF172" s="2"/>
      <c r="AJ172" s="1"/>
      <c r="AK172" s="2"/>
    </row>
    <row r="173" spans="6:37" x14ac:dyDescent="0.3">
      <c r="F173" s="1"/>
      <c r="G173" s="3"/>
      <c r="H173" s="2"/>
      <c r="I173" s="2"/>
      <c r="J173" s="2"/>
      <c r="K173" s="1"/>
      <c r="L173" s="2"/>
      <c r="N173" s="2"/>
      <c r="P173" s="1"/>
      <c r="Q173" s="2"/>
      <c r="S173" s="2"/>
      <c r="U173" s="1"/>
      <c r="V173" s="2"/>
      <c r="X173" s="2"/>
      <c r="Z173" s="1"/>
      <c r="AA173" s="2"/>
      <c r="AD173" s="1"/>
      <c r="AE173" s="3"/>
      <c r="AF173" s="2"/>
      <c r="AJ173" s="1"/>
      <c r="AK173" s="2"/>
    </row>
    <row r="174" spans="6:37" x14ac:dyDescent="0.3">
      <c r="F174" s="1"/>
      <c r="G174" s="3"/>
      <c r="H174" s="2"/>
      <c r="I174" s="2"/>
      <c r="J174" s="2"/>
      <c r="K174" s="1"/>
      <c r="L174" s="2"/>
      <c r="N174" s="2"/>
      <c r="P174" s="1"/>
      <c r="Q174" s="2"/>
      <c r="S174" s="2"/>
      <c r="U174" s="1"/>
      <c r="V174" s="2"/>
      <c r="X174" s="2"/>
      <c r="Z174" s="1"/>
      <c r="AA174" s="2"/>
      <c r="AD174" s="1"/>
      <c r="AE174" s="3"/>
      <c r="AF174" s="2"/>
      <c r="AJ174" s="1"/>
      <c r="AK174" s="2"/>
    </row>
    <row r="175" spans="6:37" x14ac:dyDescent="0.3">
      <c r="F175" s="1"/>
      <c r="G175" s="3"/>
      <c r="H175" s="2"/>
      <c r="I175" s="2"/>
      <c r="J175" s="2"/>
      <c r="K175" s="1"/>
      <c r="L175" s="2"/>
      <c r="N175" s="2"/>
      <c r="P175" s="1"/>
      <c r="Q175" s="2"/>
      <c r="S175" s="2"/>
      <c r="U175" s="1"/>
      <c r="V175" s="2"/>
      <c r="X175" s="2"/>
      <c r="Z175" s="1"/>
      <c r="AA175" s="2"/>
      <c r="AD175" s="1"/>
      <c r="AE175" s="3"/>
      <c r="AF175" s="2"/>
      <c r="AJ175" s="1"/>
      <c r="AK175" s="2"/>
    </row>
    <row r="176" spans="6:37" x14ac:dyDescent="0.3">
      <c r="F176" s="1"/>
      <c r="G176" s="3"/>
      <c r="H176" s="2"/>
      <c r="I176" s="2"/>
      <c r="J176" s="2"/>
      <c r="K176" s="1"/>
      <c r="L176" s="2"/>
      <c r="N176" s="2"/>
      <c r="P176" s="1"/>
      <c r="Q176" s="2"/>
      <c r="S176" s="2"/>
      <c r="U176" s="1"/>
      <c r="V176" s="2"/>
      <c r="X176" s="2"/>
      <c r="Z176" s="1"/>
      <c r="AA176" s="2"/>
      <c r="AD176" s="1"/>
      <c r="AE176" s="3"/>
      <c r="AF176" s="2"/>
      <c r="AJ176" s="1"/>
      <c r="AK176" s="2"/>
    </row>
    <row r="177" spans="6:37" x14ac:dyDescent="0.3">
      <c r="F177" s="1"/>
      <c r="G177" s="3"/>
      <c r="H177" s="2"/>
      <c r="I177" s="2"/>
      <c r="J177" s="2"/>
      <c r="K177" s="1"/>
      <c r="L177" s="2"/>
      <c r="N177" s="2"/>
      <c r="P177" s="1"/>
      <c r="Q177" s="2"/>
      <c r="S177" s="2"/>
      <c r="U177" s="1"/>
      <c r="V177" s="2"/>
      <c r="X177" s="2"/>
      <c r="Z177" s="1"/>
      <c r="AA177" s="2"/>
      <c r="AD177" s="1"/>
      <c r="AE177" s="3"/>
      <c r="AF177" s="2"/>
      <c r="AJ177" s="1"/>
      <c r="AK177" s="2"/>
    </row>
    <row r="178" spans="6:37" x14ac:dyDescent="0.3">
      <c r="F178" s="1"/>
      <c r="G178" s="3"/>
      <c r="H178" s="2"/>
      <c r="I178" s="2"/>
      <c r="J178" s="2"/>
      <c r="K178" s="1"/>
      <c r="L178" s="2"/>
      <c r="N178" s="2"/>
      <c r="P178" s="1"/>
      <c r="Q178" s="2"/>
      <c r="S178" s="2"/>
      <c r="U178" s="1"/>
      <c r="V178" s="2"/>
      <c r="X178" s="2"/>
      <c r="Z178" s="1"/>
      <c r="AA178" s="2"/>
      <c r="AD178" s="1"/>
      <c r="AE178" s="3"/>
      <c r="AF178" s="2"/>
      <c r="AJ178" s="1"/>
      <c r="AK178" s="2"/>
    </row>
    <row r="179" spans="6:37" x14ac:dyDescent="0.3">
      <c r="F179" s="1"/>
      <c r="G179" s="3"/>
      <c r="H179" s="2"/>
      <c r="I179" s="2"/>
      <c r="J179" s="2"/>
      <c r="K179" s="1"/>
      <c r="L179" s="2"/>
      <c r="N179" s="2"/>
      <c r="P179" s="1"/>
      <c r="Q179" s="2"/>
      <c r="S179" s="2"/>
      <c r="U179" s="1"/>
      <c r="V179" s="2"/>
      <c r="X179" s="2"/>
      <c r="Z179" s="1"/>
      <c r="AA179" s="2"/>
      <c r="AD179" s="1"/>
      <c r="AE179" s="3"/>
      <c r="AF179" s="2"/>
      <c r="AJ179" s="1"/>
      <c r="AK179" s="2"/>
    </row>
    <row r="180" spans="6:37" x14ac:dyDescent="0.3">
      <c r="F180" s="1"/>
      <c r="G180" s="3"/>
      <c r="H180" s="2"/>
      <c r="I180" s="2"/>
      <c r="J180" s="2"/>
      <c r="K180" s="1"/>
      <c r="L180" s="2"/>
      <c r="N180" s="2"/>
      <c r="P180" s="1"/>
      <c r="Q180" s="2"/>
      <c r="S180" s="2"/>
      <c r="U180" s="1"/>
      <c r="V180" s="2"/>
      <c r="X180" s="2"/>
      <c r="Z180" s="1"/>
      <c r="AA180" s="2"/>
      <c r="AD180" s="1"/>
      <c r="AE180" s="3"/>
      <c r="AF180" s="2"/>
      <c r="AJ180" s="1"/>
      <c r="AK180" s="2"/>
    </row>
    <row r="181" spans="6:37" x14ac:dyDescent="0.3">
      <c r="F181" s="1"/>
      <c r="G181" s="3"/>
      <c r="H181" s="2"/>
      <c r="I181" s="2"/>
      <c r="J181" s="2"/>
      <c r="K181" s="1"/>
      <c r="L181" s="2"/>
      <c r="N181" s="2"/>
      <c r="P181" s="1"/>
      <c r="Q181" s="2"/>
      <c r="S181" s="2"/>
      <c r="U181" s="1"/>
      <c r="V181" s="2"/>
      <c r="X181" s="2"/>
      <c r="Z181" s="1"/>
      <c r="AA181" s="2"/>
      <c r="AD181" s="1"/>
      <c r="AE181" s="3"/>
      <c r="AF181" s="2"/>
      <c r="AJ181" s="1"/>
      <c r="AK181" s="2"/>
    </row>
    <row r="182" spans="6:37" x14ac:dyDescent="0.3">
      <c r="F182" s="1"/>
      <c r="G182" s="3"/>
      <c r="H182" s="2"/>
      <c r="I182" s="2"/>
      <c r="J182" s="2"/>
      <c r="K182" s="1"/>
      <c r="L182" s="2"/>
      <c r="N182" s="2"/>
      <c r="P182" s="1"/>
      <c r="Q182" s="2"/>
      <c r="S182" s="2"/>
      <c r="U182" s="1"/>
      <c r="V182" s="2"/>
      <c r="X182" s="2"/>
      <c r="Z182" s="1"/>
      <c r="AA182" s="2"/>
      <c r="AD182" s="1"/>
      <c r="AE182" s="3"/>
      <c r="AF182" s="2"/>
      <c r="AJ182" s="1"/>
      <c r="AK182" s="2"/>
    </row>
    <row r="183" spans="6:37" x14ac:dyDescent="0.3">
      <c r="F183" s="1"/>
      <c r="G183" s="3"/>
      <c r="H183" s="2"/>
      <c r="I183" s="2"/>
      <c r="J183" s="2"/>
      <c r="K183" s="1"/>
      <c r="L183" s="2"/>
      <c r="N183" s="2"/>
      <c r="P183" s="1"/>
      <c r="Q183" s="2"/>
      <c r="S183" s="2"/>
      <c r="U183" s="1"/>
      <c r="V183" s="2"/>
      <c r="X183" s="2"/>
      <c r="Z183" s="1"/>
      <c r="AA183" s="2"/>
      <c r="AD183" s="1"/>
      <c r="AE183" s="3"/>
      <c r="AF183" s="2"/>
      <c r="AJ183" s="1"/>
      <c r="AK183" s="2"/>
    </row>
    <row r="184" spans="6:37" x14ac:dyDescent="0.3">
      <c r="F184" s="1"/>
      <c r="G184" s="3"/>
      <c r="H184" s="2"/>
      <c r="I184" s="2"/>
      <c r="J184" s="2"/>
      <c r="K184" s="1"/>
      <c r="L184" s="2"/>
      <c r="N184" s="2"/>
      <c r="P184" s="1"/>
      <c r="Q184" s="2"/>
      <c r="S184" s="2"/>
      <c r="U184" s="1"/>
      <c r="V184" s="2"/>
      <c r="X184" s="2"/>
      <c r="Z184" s="1"/>
      <c r="AA184" s="2"/>
      <c r="AD184" s="1"/>
      <c r="AE184" s="3"/>
      <c r="AF184" s="2"/>
      <c r="AJ184" s="1"/>
      <c r="AK184" s="2"/>
    </row>
    <row r="185" spans="6:37" x14ac:dyDescent="0.3">
      <c r="F185" s="1"/>
      <c r="G185" s="3"/>
      <c r="H185" s="2"/>
      <c r="I185" s="2"/>
      <c r="J185" s="2"/>
      <c r="K185" s="1"/>
      <c r="L185" s="2"/>
      <c r="N185" s="2"/>
      <c r="P185" s="1"/>
      <c r="Q185" s="2"/>
      <c r="S185" s="2"/>
      <c r="U185" s="1"/>
      <c r="V185" s="2"/>
      <c r="X185" s="2"/>
      <c r="Z185" s="1"/>
      <c r="AA185" s="2"/>
      <c r="AD185" s="1"/>
      <c r="AE185" s="3"/>
      <c r="AF185" s="2"/>
      <c r="AJ185" s="1"/>
      <c r="AK185" s="2"/>
    </row>
    <row r="186" spans="6:37" x14ac:dyDescent="0.3">
      <c r="F186" s="1"/>
      <c r="G186" s="3"/>
      <c r="H186" s="2"/>
      <c r="I186" s="2"/>
      <c r="J186" s="2"/>
      <c r="K186" s="1"/>
      <c r="L186" s="2"/>
      <c r="N186" s="2"/>
      <c r="P186" s="1"/>
      <c r="Q186" s="2"/>
      <c r="S186" s="2"/>
      <c r="U186" s="1"/>
      <c r="V186" s="2"/>
      <c r="X186" s="2"/>
      <c r="Z186" s="1"/>
      <c r="AA186" s="2"/>
      <c r="AD186" s="1"/>
      <c r="AE186" s="3"/>
      <c r="AF186" s="2"/>
      <c r="AJ186" s="1"/>
      <c r="AK186" s="2"/>
    </row>
    <row r="187" spans="6:37" x14ac:dyDescent="0.3">
      <c r="F187" s="1"/>
      <c r="G187" s="3"/>
      <c r="H187" s="2"/>
      <c r="I187" s="2"/>
      <c r="J187" s="2"/>
      <c r="K187" s="1"/>
      <c r="L187" s="2"/>
      <c r="N187" s="2"/>
      <c r="P187" s="1"/>
      <c r="Q187" s="2"/>
      <c r="S187" s="2"/>
      <c r="U187" s="1"/>
      <c r="V187" s="2"/>
      <c r="X187" s="2"/>
      <c r="Z187" s="1"/>
      <c r="AA187" s="2"/>
      <c r="AD187" s="1"/>
      <c r="AE187" s="3"/>
      <c r="AF187" s="2"/>
      <c r="AJ187" s="1"/>
      <c r="AK187" s="2"/>
    </row>
    <row r="188" spans="6:37" x14ac:dyDescent="0.3">
      <c r="F188" s="1"/>
      <c r="G188" s="3"/>
      <c r="H188" s="2"/>
      <c r="I188" s="2"/>
      <c r="J188" s="2"/>
      <c r="K188" s="1"/>
      <c r="L188" s="2"/>
      <c r="N188" s="2"/>
      <c r="P188" s="1"/>
      <c r="Q188" s="2"/>
      <c r="S188" s="2"/>
      <c r="U188" s="1"/>
      <c r="V188" s="2"/>
      <c r="X188" s="2"/>
      <c r="Z188" s="1"/>
      <c r="AA188" s="2"/>
      <c r="AD188" s="1"/>
      <c r="AE188" s="3"/>
      <c r="AF188" s="2"/>
      <c r="AJ188" s="1"/>
      <c r="AK188" s="2"/>
    </row>
    <row r="189" spans="6:37" x14ac:dyDescent="0.3">
      <c r="F189" s="1"/>
      <c r="G189" s="3"/>
      <c r="H189" s="2"/>
      <c r="I189" s="2"/>
      <c r="J189" s="2"/>
      <c r="K189" s="1"/>
      <c r="L189" s="2"/>
      <c r="N189" s="2"/>
      <c r="P189" s="1"/>
      <c r="Q189" s="2"/>
      <c r="S189" s="2"/>
      <c r="U189" s="1"/>
      <c r="V189" s="2"/>
      <c r="X189" s="2"/>
      <c r="Z189" s="1"/>
      <c r="AA189" s="2"/>
      <c r="AD189" s="1"/>
      <c r="AE189" s="3"/>
      <c r="AF189" s="2"/>
      <c r="AJ189" s="1"/>
      <c r="AK189" s="2"/>
    </row>
    <row r="190" spans="6:37" x14ac:dyDescent="0.3">
      <c r="F190" s="1"/>
      <c r="G190" s="3"/>
      <c r="H190" s="2"/>
      <c r="I190" s="2"/>
      <c r="J190" s="2"/>
      <c r="K190" s="1"/>
      <c r="L190" s="2"/>
      <c r="N190" s="2"/>
      <c r="P190" s="1"/>
      <c r="Q190" s="2"/>
      <c r="S190" s="2"/>
      <c r="U190" s="1"/>
      <c r="V190" s="2"/>
      <c r="X190" s="2"/>
      <c r="Z190" s="1"/>
      <c r="AA190" s="2"/>
      <c r="AD190" s="1"/>
      <c r="AE190" s="3"/>
      <c r="AF190" s="2"/>
      <c r="AJ190" s="1"/>
      <c r="AK190" s="2"/>
    </row>
    <row r="191" spans="6:37" x14ac:dyDescent="0.3">
      <c r="F191" s="1"/>
      <c r="G191" s="3"/>
      <c r="H191" s="2"/>
      <c r="I191" s="2"/>
      <c r="J191" s="2"/>
      <c r="K191" s="1"/>
      <c r="L191" s="2"/>
      <c r="N191" s="2"/>
      <c r="P191" s="1"/>
      <c r="Q191" s="2"/>
      <c r="S191" s="2"/>
      <c r="U191" s="1"/>
      <c r="V191" s="2"/>
      <c r="X191" s="2"/>
      <c r="Z191" s="1"/>
      <c r="AA191" s="2"/>
      <c r="AD191" s="1"/>
      <c r="AE191" s="3"/>
      <c r="AF191" s="2"/>
      <c r="AJ191" s="1"/>
      <c r="AK191" s="2"/>
    </row>
    <row r="192" spans="6:37" x14ac:dyDescent="0.3">
      <c r="F192" s="1"/>
      <c r="G192" s="3"/>
      <c r="H192" s="2"/>
      <c r="I192" s="2"/>
      <c r="J192" s="2"/>
      <c r="K192" s="1"/>
      <c r="L192" s="2"/>
      <c r="N192" s="2"/>
      <c r="P192" s="1"/>
      <c r="Q192" s="2"/>
      <c r="S192" s="2"/>
      <c r="U192" s="1"/>
      <c r="V192" s="2"/>
      <c r="X192" s="2"/>
      <c r="Z192" s="1"/>
      <c r="AA192" s="2"/>
      <c r="AD192" s="1"/>
      <c r="AE192" s="3"/>
      <c r="AF192" s="2"/>
      <c r="AJ192" s="1"/>
      <c r="AK192" s="2"/>
    </row>
    <row r="193" spans="6:37" x14ac:dyDescent="0.3">
      <c r="F193" s="1"/>
      <c r="G193" s="3"/>
      <c r="H193" s="2"/>
      <c r="I193" s="2"/>
      <c r="J193" s="2"/>
      <c r="K193" s="1"/>
      <c r="L193" s="2"/>
      <c r="N193" s="2"/>
      <c r="P193" s="1"/>
      <c r="Q193" s="2"/>
      <c r="S193" s="2"/>
      <c r="U193" s="1"/>
      <c r="V193" s="2"/>
      <c r="X193" s="2"/>
      <c r="Z193" s="1"/>
      <c r="AA193" s="2"/>
      <c r="AD193" s="1"/>
      <c r="AE193" s="3"/>
      <c r="AF193" s="2"/>
      <c r="AJ193" s="1"/>
      <c r="AK193" s="2"/>
    </row>
    <row r="194" spans="6:37" x14ac:dyDescent="0.3">
      <c r="F194" s="1"/>
      <c r="G194" s="3"/>
      <c r="H194" s="2"/>
      <c r="I194" s="2"/>
      <c r="J194" s="2"/>
      <c r="K194" s="1"/>
      <c r="L194" s="2"/>
      <c r="N194" s="2"/>
      <c r="P194" s="1"/>
      <c r="Q194" s="2"/>
      <c r="S194" s="2"/>
      <c r="U194" s="1"/>
      <c r="V194" s="2"/>
      <c r="X194" s="2"/>
      <c r="Z194" s="1"/>
      <c r="AA194" s="2"/>
      <c r="AD194" s="1"/>
      <c r="AE194" s="3"/>
      <c r="AF194" s="2"/>
      <c r="AJ194" s="1"/>
      <c r="AK194" s="2"/>
    </row>
    <row r="195" spans="6:37" x14ac:dyDescent="0.3">
      <c r="F195" s="1"/>
      <c r="G195" s="3"/>
      <c r="H195" s="2"/>
      <c r="I195" s="2"/>
      <c r="J195" s="2"/>
      <c r="K195" s="1"/>
      <c r="L195" s="2"/>
      <c r="N195" s="2"/>
      <c r="P195" s="1"/>
      <c r="Q195" s="2"/>
      <c r="S195" s="2"/>
      <c r="U195" s="1"/>
      <c r="V195" s="2"/>
      <c r="X195" s="2"/>
      <c r="Z195" s="1"/>
      <c r="AA195" s="2"/>
      <c r="AD195" s="1"/>
      <c r="AE195" s="3"/>
      <c r="AF195" s="2"/>
      <c r="AJ195" s="1"/>
      <c r="AK195" s="2"/>
    </row>
    <row r="196" spans="6:37" x14ac:dyDescent="0.3">
      <c r="F196" s="1"/>
      <c r="G196" s="3"/>
      <c r="H196" s="2"/>
      <c r="I196" s="2"/>
      <c r="J196" s="2"/>
      <c r="K196" s="1"/>
      <c r="L196" s="2"/>
      <c r="N196" s="2"/>
      <c r="P196" s="1"/>
      <c r="Q196" s="2"/>
      <c r="S196" s="2"/>
      <c r="U196" s="1"/>
      <c r="V196" s="2"/>
      <c r="X196" s="2"/>
      <c r="Z196" s="1"/>
      <c r="AA196" s="2"/>
      <c r="AD196" s="1"/>
      <c r="AE196" s="3"/>
      <c r="AF196" s="2"/>
      <c r="AJ196" s="1"/>
      <c r="AK196" s="2"/>
    </row>
    <row r="197" spans="6:37" x14ac:dyDescent="0.3">
      <c r="F197" s="1"/>
      <c r="G197" s="3"/>
      <c r="H197" s="2"/>
      <c r="I197" s="2"/>
      <c r="J197" s="2"/>
      <c r="K197" s="1"/>
      <c r="L197" s="2"/>
      <c r="N197" s="2"/>
      <c r="P197" s="1"/>
      <c r="Q197" s="2"/>
      <c r="S197" s="2"/>
      <c r="U197" s="1"/>
      <c r="V197" s="2"/>
      <c r="X197" s="2"/>
      <c r="Z197" s="1"/>
      <c r="AA197" s="2"/>
      <c r="AD197" s="1"/>
      <c r="AE197" s="3"/>
      <c r="AF197" s="2"/>
      <c r="AJ197" s="1"/>
      <c r="AK197" s="2"/>
    </row>
    <row r="198" spans="6:37" x14ac:dyDescent="0.3">
      <c r="F198" s="1"/>
      <c r="G198" s="3"/>
      <c r="H198" s="2"/>
      <c r="I198" s="2"/>
      <c r="J198" s="2"/>
      <c r="K198" s="1"/>
      <c r="L198" s="2"/>
      <c r="N198" s="2"/>
      <c r="P198" s="1"/>
      <c r="Q198" s="2"/>
      <c r="S198" s="2"/>
      <c r="U198" s="1"/>
      <c r="V198" s="2"/>
      <c r="X198" s="2"/>
      <c r="Z198" s="1"/>
      <c r="AA198" s="2"/>
      <c r="AD198" s="1"/>
      <c r="AE198" s="3"/>
      <c r="AF198" s="2"/>
      <c r="AJ198" s="1"/>
      <c r="AK198" s="2"/>
    </row>
    <row r="199" spans="6:37" x14ac:dyDescent="0.3">
      <c r="F199" s="1"/>
      <c r="G199" s="3"/>
      <c r="H199" s="2"/>
      <c r="I199" s="2"/>
      <c r="J199" s="2"/>
      <c r="K199" s="1"/>
      <c r="L199" s="2"/>
      <c r="N199" s="2"/>
      <c r="P199" s="1"/>
      <c r="Q199" s="2"/>
      <c r="S199" s="2"/>
      <c r="U199" s="1"/>
      <c r="V199" s="2"/>
      <c r="X199" s="2"/>
      <c r="Z199" s="1"/>
      <c r="AA199" s="2"/>
      <c r="AD199" s="1"/>
      <c r="AE199" s="3"/>
      <c r="AF199" s="2"/>
      <c r="AJ199" s="1"/>
      <c r="AK199" s="2"/>
    </row>
    <row r="200" spans="6:37" x14ac:dyDescent="0.3">
      <c r="F200" s="1"/>
      <c r="G200" s="3"/>
      <c r="H200" s="2"/>
      <c r="I200" s="2"/>
      <c r="J200" s="2"/>
      <c r="K200" s="1"/>
      <c r="L200" s="2"/>
      <c r="N200" s="2"/>
      <c r="P200" s="1"/>
      <c r="Q200" s="2"/>
      <c r="S200" s="2"/>
      <c r="U200" s="1"/>
      <c r="V200" s="2"/>
      <c r="X200" s="2"/>
      <c r="Z200" s="1"/>
      <c r="AA200" s="2"/>
      <c r="AD200" s="1"/>
      <c r="AE200" s="3"/>
      <c r="AF200" s="2"/>
      <c r="AJ200" s="1"/>
      <c r="AK200" s="2"/>
    </row>
    <row r="201" spans="6:37" x14ac:dyDescent="0.3">
      <c r="F201" s="1"/>
      <c r="G201" s="3"/>
      <c r="H201" s="2"/>
      <c r="I201" s="2"/>
      <c r="J201" s="2"/>
      <c r="K201" s="1"/>
      <c r="L201" s="2"/>
      <c r="N201" s="2"/>
      <c r="P201" s="1"/>
      <c r="Q201" s="2"/>
      <c r="S201" s="2"/>
      <c r="U201" s="1"/>
      <c r="V201" s="2"/>
      <c r="X201" s="2"/>
      <c r="Z201" s="1"/>
      <c r="AA201" s="2"/>
      <c r="AD201" s="1"/>
      <c r="AE201" s="3"/>
      <c r="AF201" s="2"/>
      <c r="AJ201" s="1"/>
      <c r="AK201" s="2"/>
    </row>
    <row r="202" spans="6:37" x14ac:dyDescent="0.3">
      <c r="F202" s="1"/>
      <c r="G202" s="3"/>
      <c r="H202" s="2"/>
      <c r="I202" s="2"/>
      <c r="J202" s="2"/>
      <c r="K202" s="1"/>
      <c r="L202" s="2"/>
      <c r="N202" s="2"/>
      <c r="P202" s="1"/>
      <c r="Q202" s="2"/>
      <c r="S202" s="2"/>
      <c r="U202" s="1"/>
      <c r="V202" s="2"/>
      <c r="X202" s="2"/>
      <c r="Z202" s="1"/>
      <c r="AA202" s="2"/>
      <c r="AD202" s="1"/>
      <c r="AE202" s="3"/>
      <c r="AF202" s="2"/>
      <c r="AJ202" s="1"/>
      <c r="AK202" s="2"/>
    </row>
    <row r="203" spans="6:37" x14ac:dyDescent="0.3">
      <c r="F203" s="1"/>
      <c r="G203" s="3"/>
      <c r="H203" s="2"/>
      <c r="I203" s="2"/>
      <c r="J203" s="2"/>
      <c r="K203" s="1"/>
      <c r="L203" s="2"/>
      <c r="N203" s="2"/>
      <c r="P203" s="1"/>
      <c r="Q203" s="2"/>
      <c r="S203" s="2"/>
      <c r="U203" s="1"/>
      <c r="V203" s="2"/>
      <c r="X203" s="2"/>
      <c r="Z203" s="1"/>
      <c r="AA203" s="2"/>
      <c r="AD203" s="1"/>
      <c r="AE203" s="3"/>
      <c r="AF203" s="2"/>
      <c r="AJ203" s="1"/>
      <c r="AK203" s="2"/>
    </row>
    <row r="204" spans="6:37" x14ac:dyDescent="0.3">
      <c r="F204" s="1"/>
      <c r="G204" s="3"/>
      <c r="H204" s="2"/>
      <c r="I204" s="2"/>
      <c r="J204" s="2"/>
      <c r="K204" s="1"/>
      <c r="L204" s="2"/>
      <c r="N204" s="2"/>
      <c r="P204" s="1"/>
      <c r="Q204" s="2"/>
      <c r="S204" s="2"/>
      <c r="U204" s="1"/>
      <c r="V204" s="2"/>
      <c r="X204" s="2"/>
      <c r="Z204" s="1"/>
      <c r="AA204" s="2"/>
      <c r="AD204" s="1"/>
      <c r="AE204" s="3"/>
      <c r="AF204" s="2"/>
      <c r="AJ204" s="1"/>
      <c r="AK204" s="2"/>
    </row>
    <row r="205" spans="6:37" x14ac:dyDescent="0.3">
      <c r="F205" s="1"/>
      <c r="G205" s="3"/>
      <c r="H205" s="2"/>
      <c r="I205" s="2"/>
      <c r="J205" s="2"/>
      <c r="K205" s="1"/>
      <c r="L205" s="2"/>
      <c r="N205" s="2"/>
      <c r="P205" s="1"/>
      <c r="Q205" s="2"/>
      <c r="S205" s="2"/>
      <c r="U205" s="1"/>
      <c r="V205" s="2"/>
      <c r="X205" s="2"/>
      <c r="Z205" s="1"/>
      <c r="AA205" s="2"/>
      <c r="AD205" s="1"/>
      <c r="AE205" s="3"/>
      <c r="AF205" s="2"/>
      <c r="AJ205" s="1"/>
      <c r="AK205" s="2"/>
    </row>
    <row r="206" spans="6:37" x14ac:dyDescent="0.3">
      <c r="F206" s="1"/>
      <c r="G206" s="3"/>
      <c r="H206" s="2"/>
      <c r="I206" s="2"/>
      <c r="J206" s="2"/>
      <c r="K206" s="1"/>
      <c r="L206" s="2"/>
      <c r="N206" s="2"/>
      <c r="P206" s="1"/>
      <c r="Q206" s="2"/>
      <c r="S206" s="2"/>
      <c r="U206" s="1"/>
      <c r="V206" s="2"/>
      <c r="X206" s="2"/>
      <c r="Z206" s="1"/>
      <c r="AA206" s="2"/>
      <c r="AD206" s="1"/>
      <c r="AE206" s="3"/>
      <c r="AF206" s="2"/>
      <c r="AJ206" s="1"/>
      <c r="AK206" s="2"/>
    </row>
    <row r="207" spans="6:37" x14ac:dyDescent="0.3">
      <c r="F207" s="1"/>
      <c r="G207" s="3"/>
      <c r="H207" s="2"/>
      <c r="I207" s="2"/>
      <c r="J207" s="2"/>
      <c r="K207" s="1"/>
      <c r="L207" s="2"/>
      <c r="N207" s="2"/>
      <c r="P207" s="1"/>
      <c r="Q207" s="2"/>
      <c r="S207" s="2"/>
      <c r="U207" s="1"/>
      <c r="V207" s="2"/>
      <c r="X207" s="2"/>
      <c r="Z207" s="1"/>
      <c r="AA207" s="2"/>
      <c r="AD207" s="1"/>
      <c r="AE207" s="3"/>
      <c r="AF207" s="2"/>
      <c r="AJ207" s="1"/>
      <c r="AK207" s="2"/>
    </row>
    <row r="208" spans="6:37" x14ac:dyDescent="0.3">
      <c r="F208" s="1"/>
      <c r="G208" s="3"/>
      <c r="H208" s="2"/>
      <c r="I208" s="2"/>
      <c r="J208" s="2"/>
      <c r="K208" s="1"/>
      <c r="L208" s="2"/>
      <c r="N208" s="2"/>
      <c r="P208" s="1"/>
      <c r="Q208" s="2"/>
      <c r="S208" s="2"/>
      <c r="U208" s="1"/>
      <c r="V208" s="2"/>
      <c r="X208" s="2"/>
      <c r="Z208" s="1"/>
      <c r="AA208" s="2"/>
      <c r="AD208" s="1"/>
      <c r="AE208" s="3"/>
      <c r="AF208" s="2"/>
      <c r="AJ208" s="1"/>
      <c r="AK208" s="2"/>
    </row>
    <row r="209" spans="6:37" x14ac:dyDescent="0.3">
      <c r="F209" s="1"/>
      <c r="G209" s="3"/>
      <c r="H209" s="2"/>
      <c r="I209" s="2"/>
      <c r="J209" s="2"/>
      <c r="K209" s="1"/>
      <c r="L209" s="2"/>
      <c r="N209" s="2"/>
      <c r="P209" s="1"/>
      <c r="Q209" s="2"/>
      <c r="S209" s="2"/>
      <c r="U209" s="1"/>
      <c r="V209" s="2"/>
      <c r="X209" s="2"/>
      <c r="Z209" s="1"/>
      <c r="AA209" s="2"/>
      <c r="AD209" s="1"/>
      <c r="AE209" s="3"/>
      <c r="AF209" s="2"/>
      <c r="AJ209" s="1"/>
      <c r="AK209" s="2"/>
    </row>
    <row r="210" spans="6:37" x14ac:dyDescent="0.3">
      <c r="F210" s="1"/>
      <c r="G210" s="3"/>
      <c r="H210" s="2"/>
      <c r="I210" s="2"/>
      <c r="J210" s="2"/>
      <c r="K210" s="1"/>
      <c r="L210" s="2"/>
      <c r="N210" s="2"/>
      <c r="P210" s="1"/>
      <c r="Q210" s="2"/>
      <c r="S210" s="2"/>
      <c r="U210" s="1"/>
      <c r="V210" s="2"/>
      <c r="X210" s="2"/>
      <c r="Z210" s="1"/>
      <c r="AA210" s="2"/>
      <c r="AD210" s="1"/>
      <c r="AE210" s="3"/>
      <c r="AF210" s="2"/>
      <c r="AJ210" s="1"/>
      <c r="AK210" s="2"/>
    </row>
    <row r="211" spans="6:37" x14ac:dyDescent="0.3">
      <c r="F211" s="1"/>
      <c r="G211" s="3"/>
      <c r="H211" s="2"/>
      <c r="I211" s="2"/>
      <c r="J211" s="2"/>
      <c r="K211" s="1"/>
      <c r="L211" s="2"/>
      <c r="N211" s="2"/>
      <c r="P211" s="1"/>
      <c r="Q211" s="2"/>
      <c r="S211" s="2"/>
      <c r="U211" s="1"/>
      <c r="V211" s="2"/>
      <c r="X211" s="2"/>
      <c r="Z211" s="1"/>
      <c r="AA211" s="2"/>
      <c r="AD211" s="1"/>
      <c r="AE211" s="3"/>
      <c r="AF211" s="2"/>
      <c r="AJ211" s="1"/>
      <c r="AK211" s="2"/>
    </row>
    <row r="212" spans="6:37" x14ac:dyDescent="0.3">
      <c r="F212" s="1"/>
      <c r="G212" s="3"/>
      <c r="H212" s="2"/>
      <c r="I212" s="2"/>
      <c r="J212" s="2"/>
      <c r="K212" s="1"/>
      <c r="L212" s="2"/>
      <c r="N212" s="2"/>
      <c r="P212" s="1"/>
      <c r="Q212" s="2"/>
      <c r="S212" s="2"/>
      <c r="U212" s="1"/>
      <c r="V212" s="2"/>
      <c r="X212" s="2"/>
      <c r="Z212" s="1"/>
      <c r="AA212" s="2"/>
      <c r="AD212" s="1"/>
      <c r="AE212" s="3"/>
      <c r="AF212" s="2"/>
      <c r="AJ212" s="1"/>
      <c r="AK212" s="2"/>
    </row>
    <row r="213" spans="6:37" x14ac:dyDescent="0.3">
      <c r="F213" s="1"/>
      <c r="G213" s="3"/>
      <c r="H213" s="2"/>
      <c r="I213" s="2"/>
      <c r="J213" s="2"/>
      <c r="K213" s="1"/>
      <c r="L213" s="2"/>
      <c r="N213" s="2"/>
      <c r="P213" s="1"/>
      <c r="Q213" s="2"/>
      <c r="S213" s="2"/>
      <c r="U213" s="1"/>
      <c r="V213" s="2"/>
      <c r="X213" s="2"/>
      <c r="Z213" s="1"/>
      <c r="AA213" s="2"/>
      <c r="AD213" s="1"/>
      <c r="AE213" s="3"/>
      <c r="AF213" s="2"/>
      <c r="AJ213" s="1"/>
      <c r="AK213" s="2"/>
    </row>
    <row r="214" spans="6:37" x14ac:dyDescent="0.3">
      <c r="F214" s="1"/>
      <c r="G214" s="3"/>
      <c r="H214" s="2"/>
      <c r="I214" s="2"/>
      <c r="J214" s="2"/>
      <c r="K214" s="1"/>
      <c r="L214" s="2"/>
      <c r="N214" s="2"/>
      <c r="P214" s="1"/>
      <c r="Q214" s="2"/>
      <c r="S214" s="2"/>
      <c r="U214" s="1"/>
      <c r="V214" s="2"/>
      <c r="X214" s="2"/>
      <c r="Z214" s="1"/>
      <c r="AA214" s="2"/>
      <c r="AD214" s="1"/>
      <c r="AE214" s="3"/>
      <c r="AF214" s="2"/>
      <c r="AJ214" s="1"/>
      <c r="AK214" s="2"/>
    </row>
    <row r="215" spans="6:37" x14ac:dyDescent="0.3">
      <c r="F215" s="1"/>
      <c r="G215" s="3"/>
      <c r="H215" s="2"/>
      <c r="I215" s="2"/>
      <c r="J215" s="2"/>
      <c r="K215" s="1"/>
      <c r="L215" s="2"/>
      <c r="N215" s="2"/>
      <c r="P215" s="1"/>
      <c r="Q215" s="2"/>
      <c r="S215" s="2"/>
      <c r="U215" s="1"/>
      <c r="V215" s="2"/>
      <c r="X215" s="2"/>
      <c r="Z215" s="1"/>
      <c r="AA215" s="2"/>
      <c r="AD215" s="1"/>
      <c r="AE215" s="3"/>
      <c r="AF215" s="2"/>
      <c r="AJ215" s="1"/>
      <c r="AK215" s="2"/>
    </row>
    <row r="216" spans="6:37" x14ac:dyDescent="0.3">
      <c r="F216" s="1"/>
      <c r="G216" s="3"/>
      <c r="H216" s="2"/>
      <c r="I216" s="2"/>
      <c r="J216" s="2"/>
      <c r="K216" s="1"/>
      <c r="L216" s="2"/>
      <c r="N216" s="2"/>
      <c r="P216" s="1"/>
      <c r="Q216" s="2"/>
      <c r="S216" s="2"/>
      <c r="U216" s="1"/>
      <c r="V216" s="2"/>
      <c r="X216" s="2"/>
      <c r="Z216" s="1"/>
      <c r="AA216" s="2"/>
      <c r="AD216" s="1"/>
      <c r="AE216" s="3"/>
      <c r="AF216" s="2"/>
      <c r="AJ216" s="1"/>
      <c r="AK216" s="2"/>
    </row>
    <row r="217" spans="6:37" x14ac:dyDescent="0.3">
      <c r="F217" s="1"/>
      <c r="G217" s="3"/>
      <c r="H217" s="2"/>
      <c r="I217" s="2"/>
      <c r="J217" s="2"/>
      <c r="K217" s="1"/>
      <c r="L217" s="2"/>
      <c r="N217" s="2"/>
      <c r="P217" s="1"/>
      <c r="Q217" s="2"/>
      <c r="S217" s="2"/>
      <c r="U217" s="1"/>
      <c r="V217" s="2"/>
      <c r="X217" s="2"/>
      <c r="Z217" s="1"/>
      <c r="AA217" s="2"/>
      <c r="AD217" s="1"/>
      <c r="AE217" s="3"/>
      <c r="AF217" s="2"/>
      <c r="AJ217" s="1"/>
      <c r="AK217" s="2"/>
    </row>
    <row r="218" spans="6:37" x14ac:dyDescent="0.3">
      <c r="F218" s="1"/>
      <c r="G218" s="3"/>
      <c r="H218" s="2"/>
      <c r="I218" s="2"/>
      <c r="J218" s="2"/>
      <c r="K218" s="1"/>
      <c r="L218" s="2"/>
      <c r="N218" s="2"/>
      <c r="P218" s="1"/>
      <c r="Q218" s="2"/>
      <c r="S218" s="2"/>
      <c r="U218" s="1"/>
      <c r="V218" s="2"/>
      <c r="X218" s="2"/>
      <c r="Z218" s="1"/>
      <c r="AA218" s="2"/>
      <c r="AD218" s="1"/>
      <c r="AE218" s="3"/>
      <c r="AF218" s="2"/>
      <c r="AJ218" s="1"/>
      <c r="AK218" s="2"/>
    </row>
    <row r="219" spans="6:37" x14ac:dyDescent="0.3">
      <c r="F219" s="1"/>
      <c r="G219" s="3"/>
      <c r="H219" s="2"/>
      <c r="I219" s="2"/>
      <c r="J219" s="2"/>
      <c r="K219" s="1"/>
      <c r="L219" s="2"/>
      <c r="N219" s="2"/>
      <c r="P219" s="1"/>
      <c r="Q219" s="2"/>
      <c r="S219" s="2"/>
      <c r="U219" s="1"/>
      <c r="V219" s="2"/>
      <c r="X219" s="2"/>
      <c r="Z219" s="1"/>
      <c r="AA219" s="2"/>
      <c r="AD219" s="1"/>
      <c r="AE219" s="3"/>
      <c r="AF219" s="2"/>
      <c r="AJ219" s="1"/>
      <c r="AK219" s="2"/>
    </row>
    <row r="220" spans="6:37" x14ac:dyDescent="0.3">
      <c r="F220" s="1"/>
      <c r="G220" s="3"/>
      <c r="H220" s="2"/>
      <c r="I220" s="2"/>
      <c r="J220" s="2"/>
      <c r="K220" s="1"/>
      <c r="L220" s="2"/>
      <c r="N220" s="2"/>
      <c r="P220" s="1"/>
      <c r="Q220" s="2"/>
      <c r="S220" s="2"/>
      <c r="U220" s="1"/>
      <c r="V220" s="2"/>
      <c r="X220" s="2"/>
      <c r="Z220" s="1"/>
      <c r="AA220" s="2"/>
      <c r="AD220" s="1"/>
      <c r="AE220" s="3"/>
      <c r="AF220" s="2"/>
      <c r="AJ220" s="1"/>
      <c r="AK220" s="2"/>
    </row>
    <row r="221" spans="6:37" x14ac:dyDescent="0.3">
      <c r="F221" s="1"/>
      <c r="G221" s="3"/>
      <c r="H221" s="2"/>
      <c r="I221" s="2"/>
      <c r="J221" s="2"/>
      <c r="K221" s="1"/>
      <c r="L221" s="2"/>
      <c r="N221" s="2"/>
      <c r="P221" s="1"/>
      <c r="Q221" s="2"/>
      <c r="S221" s="2"/>
      <c r="U221" s="1"/>
      <c r="V221" s="2"/>
      <c r="X221" s="2"/>
      <c r="Z221" s="1"/>
      <c r="AA221" s="2"/>
      <c r="AD221" s="1"/>
      <c r="AE221" s="3"/>
      <c r="AF221" s="2"/>
      <c r="AJ221" s="1"/>
      <c r="AK221" s="2"/>
    </row>
    <row r="222" spans="6:37" x14ac:dyDescent="0.3">
      <c r="F222" s="1"/>
      <c r="G222" s="3"/>
      <c r="H222" s="2"/>
      <c r="I222" s="2"/>
      <c r="J222" s="2"/>
      <c r="K222" s="1"/>
      <c r="L222" s="2"/>
      <c r="N222" s="2"/>
      <c r="P222" s="1"/>
      <c r="Q222" s="2"/>
      <c r="S222" s="2"/>
      <c r="U222" s="1"/>
      <c r="V222" s="2"/>
      <c r="X222" s="2"/>
      <c r="Z222" s="1"/>
      <c r="AA222" s="2"/>
      <c r="AD222" s="1"/>
      <c r="AE222" s="3"/>
      <c r="AF222" s="2"/>
      <c r="AJ222" s="1"/>
      <c r="AK222" s="2"/>
    </row>
    <row r="223" spans="6:37" x14ac:dyDescent="0.3">
      <c r="F223" s="1"/>
      <c r="G223" s="3"/>
      <c r="H223" s="2"/>
      <c r="I223" s="2"/>
      <c r="J223" s="2"/>
      <c r="K223" s="1"/>
      <c r="L223" s="2"/>
      <c r="N223" s="2"/>
      <c r="P223" s="1"/>
      <c r="Q223" s="2"/>
      <c r="S223" s="2"/>
      <c r="U223" s="1"/>
      <c r="V223" s="2"/>
      <c r="X223" s="2"/>
      <c r="Z223" s="1"/>
      <c r="AA223" s="2"/>
      <c r="AD223" s="1"/>
      <c r="AE223" s="3"/>
      <c r="AF223" s="2"/>
      <c r="AJ223" s="1"/>
      <c r="AK223" s="2"/>
    </row>
    <row r="224" spans="6:37" x14ac:dyDescent="0.3">
      <c r="F224" s="1"/>
      <c r="G224" s="3"/>
      <c r="H224" s="2"/>
      <c r="I224" s="2"/>
      <c r="J224" s="2"/>
      <c r="K224" s="1"/>
      <c r="L224" s="2"/>
      <c r="N224" s="2"/>
      <c r="P224" s="1"/>
      <c r="Q224" s="2"/>
      <c r="S224" s="2"/>
      <c r="U224" s="1"/>
      <c r="V224" s="2"/>
      <c r="X224" s="2"/>
      <c r="Z224" s="1"/>
      <c r="AA224" s="2"/>
      <c r="AD224" s="1"/>
      <c r="AE224" s="3"/>
      <c r="AF224" s="2"/>
      <c r="AJ224" s="1"/>
      <c r="AK224" s="2"/>
    </row>
    <row r="225" spans="6:37" x14ac:dyDescent="0.3">
      <c r="F225" s="1"/>
      <c r="G225" s="3"/>
      <c r="H225" s="2"/>
      <c r="I225" s="2"/>
      <c r="J225" s="2"/>
      <c r="K225" s="1"/>
      <c r="L225" s="2"/>
      <c r="N225" s="2"/>
      <c r="P225" s="1"/>
      <c r="Q225" s="2"/>
      <c r="S225" s="2"/>
      <c r="U225" s="1"/>
      <c r="V225" s="2"/>
      <c r="X225" s="2"/>
      <c r="Z225" s="1"/>
      <c r="AA225" s="2"/>
      <c r="AD225" s="1"/>
      <c r="AE225" s="3"/>
      <c r="AF225" s="2"/>
      <c r="AJ225" s="1"/>
      <c r="AK225" s="2"/>
    </row>
    <row r="226" spans="6:37" x14ac:dyDescent="0.3">
      <c r="F226" s="1"/>
      <c r="G226" s="3"/>
      <c r="H226" s="2"/>
      <c r="I226" s="2"/>
      <c r="J226" s="2"/>
      <c r="K226" s="1"/>
      <c r="L226" s="2"/>
      <c r="N226" s="2"/>
      <c r="P226" s="1"/>
      <c r="Q226" s="2"/>
      <c r="S226" s="2"/>
      <c r="U226" s="1"/>
      <c r="V226" s="2"/>
      <c r="X226" s="2"/>
      <c r="Z226" s="1"/>
      <c r="AA226" s="2"/>
      <c r="AD226" s="1"/>
      <c r="AE226" s="3"/>
      <c r="AF226" s="2"/>
      <c r="AJ226" s="1"/>
      <c r="AK226" s="2"/>
    </row>
    <row r="227" spans="6:37" x14ac:dyDescent="0.3">
      <c r="F227" s="1"/>
      <c r="G227" s="3"/>
      <c r="H227" s="2"/>
      <c r="I227" s="2"/>
      <c r="J227" s="2"/>
      <c r="K227" s="1"/>
      <c r="L227" s="2"/>
      <c r="N227" s="2"/>
      <c r="P227" s="1"/>
      <c r="Q227" s="2"/>
      <c r="S227" s="2"/>
      <c r="U227" s="1"/>
      <c r="V227" s="2"/>
      <c r="X227" s="2"/>
      <c r="Z227" s="1"/>
      <c r="AA227" s="2"/>
      <c r="AD227" s="1"/>
      <c r="AE227" s="3"/>
      <c r="AF227" s="2"/>
      <c r="AJ227" s="1"/>
      <c r="AK227" s="2"/>
    </row>
    <row r="228" spans="6:37" x14ac:dyDescent="0.3">
      <c r="F228" s="1"/>
      <c r="G228" s="3"/>
      <c r="H228" s="2"/>
      <c r="I228" s="2"/>
      <c r="J228" s="2"/>
      <c r="K228" s="1"/>
      <c r="L228" s="2"/>
      <c r="N228" s="2"/>
      <c r="P228" s="1"/>
      <c r="Q228" s="2"/>
      <c r="S228" s="2"/>
      <c r="U228" s="1"/>
      <c r="V228" s="2"/>
      <c r="X228" s="2"/>
      <c r="Z228" s="1"/>
      <c r="AA228" s="2"/>
      <c r="AD228" s="1"/>
      <c r="AE228" s="3"/>
      <c r="AF228" s="2"/>
      <c r="AJ228" s="1"/>
      <c r="AK228" s="2"/>
    </row>
    <row r="229" spans="6:37" x14ac:dyDescent="0.3">
      <c r="F229" s="1"/>
      <c r="G229" s="3"/>
      <c r="H229" s="2"/>
      <c r="I229" s="2"/>
      <c r="J229" s="2"/>
      <c r="K229" s="1"/>
      <c r="L229" s="2"/>
      <c r="N229" s="2"/>
      <c r="P229" s="1"/>
      <c r="Q229" s="2"/>
      <c r="S229" s="2"/>
      <c r="U229" s="1"/>
      <c r="V229" s="2"/>
      <c r="X229" s="2"/>
      <c r="Z229" s="1"/>
      <c r="AA229" s="2"/>
      <c r="AD229" s="1"/>
      <c r="AE229" s="3"/>
      <c r="AF229" s="2"/>
      <c r="AJ229" s="1"/>
      <c r="AK229" s="2"/>
    </row>
    <row r="230" spans="6:37" x14ac:dyDescent="0.3">
      <c r="F230" s="1"/>
      <c r="G230" s="3"/>
      <c r="H230" s="2"/>
      <c r="I230" s="2"/>
      <c r="J230" s="2"/>
      <c r="K230" s="1"/>
      <c r="L230" s="2"/>
      <c r="N230" s="2"/>
      <c r="P230" s="1"/>
      <c r="Q230" s="2"/>
      <c r="S230" s="2"/>
      <c r="U230" s="1"/>
      <c r="V230" s="2"/>
      <c r="X230" s="2"/>
      <c r="Z230" s="1"/>
      <c r="AA230" s="2"/>
      <c r="AD230" s="1"/>
      <c r="AE230" s="3"/>
      <c r="AF230" s="2"/>
      <c r="AJ230" s="1"/>
      <c r="AK230" s="2"/>
    </row>
    <row r="231" spans="6:37" x14ac:dyDescent="0.3">
      <c r="F231" s="1"/>
      <c r="G231" s="3"/>
      <c r="H231" s="2"/>
      <c r="I231" s="2"/>
      <c r="J231" s="2"/>
      <c r="K231" s="1"/>
      <c r="L231" s="2"/>
      <c r="N231" s="2"/>
      <c r="P231" s="1"/>
      <c r="Q231" s="2"/>
      <c r="S231" s="2"/>
      <c r="U231" s="1"/>
      <c r="V231" s="2"/>
      <c r="X231" s="2"/>
      <c r="Z231" s="1"/>
      <c r="AA231" s="2"/>
      <c r="AD231" s="1"/>
      <c r="AE231" s="3"/>
      <c r="AF231" s="2"/>
      <c r="AJ231" s="1"/>
      <c r="AK231" s="2"/>
    </row>
    <row r="232" spans="6:37" x14ac:dyDescent="0.3">
      <c r="F232" s="1"/>
      <c r="G232" s="3"/>
      <c r="H232" s="2"/>
      <c r="I232" s="2"/>
      <c r="J232" s="2"/>
      <c r="K232" s="1"/>
      <c r="L232" s="2"/>
      <c r="N232" s="2"/>
      <c r="P232" s="1"/>
      <c r="Q232" s="2"/>
      <c r="S232" s="2"/>
      <c r="U232" s="1"/>
      <c r="V232" s="2"/>
      <c r="X232" s="2"/>
      <c r="Z232" s="1"/>
      <c r="AA232" s="2"/>
      <c r="AD232" s="1"/>
      <c r="AE232" s="3"/>
      <c r="AF232" s="2"/>
      <c r="AJ232" s="1"/>
      <c r="AK232" s="2"/>
    </row>
    <row r="233" spans="6:37" x14ac:dyDescent="0.3">
      <c r="F233" s="1"/>
      <c r="G233" s="3"/>
      <c r="H233" s="2"/>
      <c r="I233" s="2"/>
      <c r="J233" s="2"/>
      <c r="K233" s="1"/>
      <c r="L233" s="2"/>
      <c r="N233" s="2"/>
      <c r="P233" s="1"/>
      <c r="Q233" s="2"/>
      <c r="S233" s="2"/>
      <c r="U233" s="1"/>
      <c r="V233" s="2"/>
      <c r="X233" s="2"/>
      <c r="Z233" s="1"/>
      <c r="AA233" s="2"/>
      <c r="AD233" s="1"/>
      <c r="AE233" s="3"/>
      <c r="AF233" s="2"/>
      <c r="AJ233" s="1"/>
      <c r="AK233" s="2"/>
    </row>
    <row r="234" spans="6:37" x14ac:dyDescent="0.3">
      <c r="F234" s="1"/>
      <c r="G234" s="3"/>
      <c r="H234" s="2"/>
      <c r="I234" s="2"/>
      <c r="J234" s="2"/>
      <c r="K234" s="1"/>
      <c r="L234" s="2"/>
      <c r="N234" s="2"/>
      <c r="P234" s="1"/>
      <c r="Q234" s="2"/>
      <c r="S234" s="2"/>
      <c r="U234" s="1"/>
      <c r="V234" s="2"/>
      <c r="X234" s="2"/>
      <c r="Z234" s="1"/>
      <c r="AA234" s="2"/>
      <c r="AD234" s="1"/>
      <c r="AE234" s="3"/>
      <c r="AF234" s="2"/>
      <c r="AJ234" s="1"/>
      <c r="AK234" s="2"/>
    </row>
    <row r="235" spans="6:37" x14ac:dyDescent="0.3">
      <c r="F235" s="1"/>
      <c r="G235" s="3"/>
      <c r="H235" s="2"/>
      <c r="I235" s="2"/>
      <c r="J235" s="2"/>
      <c r="K235" s="1"/>
      <c r="L235" s="2"/>
      <c r="N235" s="2"/>
      <c r="P235" s="1"/>
      <c r="Q235" s="2"/>
      <c r="S235" s="2"/>
      <c r="U235" s="1"/>
      <c r="V235" s="2"/>
      <c r="X235" s="2"/>
      <c r="Z235" s="1"/>
      <c r="AA235" s="2"/>
      <c r="AD235" s="1"/>
      <c r="AE235" s="3"/>
      <c r="AF235" s="2"/>
      <c r="AJ235" s="1"/>
      <c r="AK235" s="2"/>
    </row>
    <row r="236" spans="6:37" x14ac:dyDescent="0.3">
      <c r="F236" s="1"/>
      <c r="G236" s="3"/>
      <c r="H236" s="2"/>
      <c r="I236" s="2"/>
      <c r="J236" s="2"/>
      <c r="K236" s="1"/>
      <c r="L236" s="2"/>
      <c r="N236" s="2"/>
      <c r="P236" s="1"/>
      <c r="Q236" s="2"/>
      <c r="S236" s="2"/>
      <c r="U236" s="1"/>
      <c r="V236" s="2"/>
      <c r="X236" s="2"/>
      <c r="Z236" s="1"/>
      <c r="AA236" s="2"/>
      <c r="AD236" s="1"/>
      <c r="AE236" s="3"/>
      <c r="AF236" s="2"/>
      <c r="AJ236" s="1"/>
      <c r="AK236" s="2"/>
    </row>
    <row r="237" spans="6:37" x14ac:dyDescent="0.3">
      <c r="F237" s="1"/>
      <c r="G237" s="3"/>
      <c r="H237" s="2"/>
      <c r="I237" s="2"/>
      <c r="J237" s="2"/>
      <c r="K237" s="1"/>
      <c r="L237" s="2"/>
      <c r="N237" s="2"/>
      <c r="P237" s="1"/>
      <c r="Q237" s="2"/>
      <c r="S237" s="2"/>
      <c r="U237" s="1"/>
      <c r="V237" s="2"/>
      <c r="X237" s="2"/>
      <c r="Z237" s="1"/>
      <c r="AA237" s="2"/>
      <c r="AD237" s="1"/>
      <c r="AE237" s="3"/>
      <c r="AF237" s="2"/>
      <c r="AJ237" s="1"/>
      <c r="AK237" s="2"/>
    </row>
    <row r="238" spans="6:37" x14ac:dyDescent="0.3">
      <c r="F238" s="1"/>
      <c r="G238" s="3"/>
      <c r="H238" s="2"/>
      <c r="I238" s="2"/>
      <c r="J238" s="2"/>
      <c r="K238" s="1"/>
      <c r="L238" s="2"/>
      <c r="N238" s="2"/>
      <c r="P238" s="1"/>
      <c r="Q238" s="2"/>
      <c r="S238" s="2"/>
      <c r="U238" s="1"/>
      <c r="V238" s="2"/>
      <c r="X238" s="2"/>
      <c r="Z238" s="1"/>
      <c r="AA238" s="2"/>
      <c r="AD238" s="1"/>
      <c r="AE238" s="3"/>
      <c r="AF238" s="2"/>
      <c r="AJ238" s="1"/>
      <c r="AK238" s="2"/>
    </row>
    <row r="239" spans="6:37" x14ac:dyDescent="0.3">
      <c r="F239" s="1"/>
      <c r="G239" s="3"/>
      <c r="H239" s="2"/>
      <c r="I239" s="2"/>
      <c r="J239" s="2"/>
      <c r="K239" s="1"/>
      <c r="L239" s="2"/>
      <c r="N239" s="2"/>
      <c r="P239" s="1"/>
      <c r="Q239" s="2"/>
      <c r="S239" s="2"/>
      <c r="U239" s="1"/>
      <c r="V239" s="2"/>
      <c r="Z239" s="1"/>
      <c r="AA239" s="2"/>
      <c r="AD239" s="1"/>
      <c r="AE239" s="3"/>
      <c r="AF239" s="2"/>
      <c r="AJ239" s="1"/>
      <c r="AK239" s="2"/>
    </row>
    <row r="240" spans="6:37" x14ac:dyDescent="0.3">
      <c r="F240" s="1"/>
      <c r="G240" s="3"/>
      <c r="H240" s="2"/>
      <c r="I240" s="2"/>
      <c r="J240" s="2"/>
      <c r="K240" s="1"/>
      <c r="L240" s="2"/>
      <c r="N240" s="2"/>
      <c r="P240" s="1"/>
      <c r="Q240" s="2"/>
      <c r="S240" s="2"/>
      <c r="U240" s="1"/>
      <c r="V240" s="2"/>
      <c r="X240" s="2"/>
      <c r="Z240" s="1"/>
      <c r="AA240" s="2"/>
      <c r="AD240" s="1"/>
      <c r="AE240" s="3"/>
      <c r="AF240" s="2"/>
      <c r="AJ240" s="1"/>
      <c r="AK240" s="2"/>
    </row>
    <row r="241" spans="6:37" x14ac:dyDescent="0.3">
      <c r="F241" s="1"/>
      <c r="G241" s="3"/>
      <c r="H241" s="2"/>
      <c r="I241" s="2"/>
      <c r="J241" s="2"/>
      <c r="K241" s="1"/>
      <c r="L241" s="2"/>
      <c r="N241" s="2"/>
      <c r="P241" s="1"/>
      <c r="Q241" s="2"/>
      <c r="S241" s="2"/>
      <c r="U241" s="1"/>
      <c r="V241" s="2"/>
      <c r="X241" s="2"/>
      <c r="Z241" s="1"/>
      <c r="AA241" s="2"/>
      <c r="AD241" s="1"/>
      <c r="AE241" s="3"/>
      <c r="AF241" s="2"/>
      <c r="AJ241" s="1"/>
      <c r="AK241" s="2"/>
    </row>
    <row r="242" spans="6:37" x14ac:dyDescent="0.3">
      <c r="F242" s="1"/>
      <c r="G242" s="3"/>
      <c r="H242" s="2"/>
      <c r="I242" s="2"/>
      <c r="J242" s="2"/>
      <c r="K242" s="1"/>
      <c r="L242" s="2"/>
      <c r="N242" s="2"/>
      <c r="P242" s="1"/>
      <c r="Q242" s="2"/>
      <c r="S242" s="2"/>
      <c r="U242" s="1"/>
      <c r="V242" s="2"/>
      <c r="X242" s="2"/>
      <c r="Z242" s="1"/>
      <c r="AA242" s="2"/>
      <c r="AD242" s="1"/>
      <c r="AE242" s="3"/>
      <c r="AF242" s="2"/>
      <c r="AJ242" s="1"/>
      <c r="AK242" s="2"/>
    </row>
    <row r="243" spans="6:37" x14ac:dyDescent="0.3">
      <c r="F243" s="1"/>
      <c r="G243" s="3"/>
      <c r="H243" s="2"/>
      <c r="I243" s="2"/>
      <c r="J243" s="2"/>
      <c r="K243" s="1"/>
      <c r="L243" s="2"/>
      <c r="N243" s="2"/>
      <c r="P243" s="1"/>
      <c r="Q243" s="2"/>
      <c r="S243" s="2"/>
      <c r="U243" s="1"/>
      <c r="V243" s="2"/>
      <c r="X243" s="2"/>
      <c r="Z243" s="1"/>
      <c r="AA243" s="2"/>
      <c r="AD243" s="1"/>
      <c r="AE243" s="3"/>
      <c r="AF243" s="2"/>
      <c r="AJ243" s="1"/>
      <c r="AK243" s="2"/>
    </row>
    <row r="244" spans="6:37" x14ac:dyDescent="0.3">
      <c r="F244" s="1"/>
      <c r="G244" s="3"/>
      <c r="H244" s="2"/>
      <c r="I244" s="2"/>
      <c r="J244" s="2"/>
      <c r="K244" s="1"/>
      <c r="L244" s="2"/>
      <c r="N244" s="2"/>
      <c r="P244" s="1"/>
      <c r="Q244" s="2"/>
      <c r="S244" s="2"/>
      <c r="U244" s="1"/>
      <c r="V244" s="2"/>
      <c r="X244" s="2"/>
      <c r="Z244" s="1"/>
      <c r="AA244" s="2"/>
      <c r="AD244" s="1"/>
      <c r="AE244" s="3"/>
      <c r="AF244" s="2"/>
      <c r="AJ244" s="1"/>
      <c r="AK244" s="2"/>
    </row>
    <row r="245" spans="6:37" x14ac:dyDescent="0.3">
      <c r="F245" s="1"/>
      <c r="G245" s="3"/>
      <c r="H245" s="2"/>
      <c r="I245" s="2"/>
      <c r="J245" s="2"/>
      <c r="K245" s="1"/>
      <c r="L245" s="2"/>
      <c r="N245" s="2"/>
      <c r="P245" s="1"/>
      <c r="Q245" s="2"/>
      <c r="S245" s="2"/>
      <c r="U245" s="1"/>
      <c r="V245" s="2"/>
      <c r="X245" s="2"/>
      <c r="Z245" s="1"/>
      <c r="AA245" s="2"/>
      <c r="AD245" s="1"/>
      <c r="AE245" s="3"/>
      <c r="AF245" s="2"/>
      <c r="AJ245" s="1"/>
      <c r="AK245" s="2"/>
    </row>
    <row r="246" spans="6:37" x14ac:dyDescent="0.3">
      <c r="F246" s="1"/>
      <c r="G246" s="3"/>
      <c r="H246" s="2"/>
      <c r="I246" s="2"/>
      <c r="J246" s="2"/>
      <c r="K246" s="1"/>
      <c r="L246" s="2"/>
      <c r="N246" s="2"/>
      <c r="P246" s="1"/>
      <c r="Q246" s="2"/>
      <c r="S246" s="2"/>
      <c r="U246" s="1"/>
      <c r="V246" s="2"/>
      <c r="X246" s="2"/>
      <c r="Z246" s="1"/>
      <c r="AA246" s="2"/>
      <c r="AD246" s="1"/>
      <c r="AE246" s="3"/>
      <c r="AF246" s="2"/>
      <c r="AJ246" s="1"/>
      <c r="AK246" s="2"/>
    </row>
    <row r="247" spans="6:37" x14ac:dyDescent="0.3">
      <c r="F247" s="1"/>
      <c r="G247" s="3"/>
      <c r="H247" s="2"/>
      <c r="I247" s="2"/>
      <c r="J247" s="2"/>
      <c r="K247" s="1"/>
      <c r="L247" s="2"/>
      <c r="N247" s="2"/>
      <c r="P247" s="1"/>
      <c r="Q247" s="2"/>
      <c r="S247" s="2"/>
      <c r="U247" s="1"/>
      <c r="V247" s="2"/>
      <c r="X247" s="2"/>
      <c r="Z247" s="1"/>
      <c r="AA247" s="2"/>
      <c r="AD247" s="1"/>
      <c r="AE247" s="3"/>
      <c r="AF247" s="2"/>
      <c r="AJ247" s="1"/>
      <c r="AK247" s="2"/>
    </row>
    <row r="248" spans="6:37" x14ac:dyDescent="0.3">
      <c r="F248" s="1"/>
      <c r="G248" s="3"/>
      <c r="H248" s="2"/>
      <c r="I248" s="2"/>
      <c r="J248" s="2"/>
      <c r="K248" s="1"/>
      <c r="L248" s="2"/>
      <c r="N248" s="2"/>
      <c r="P248" s="1"/>
      <c r="Q248" s="2"/>
      <c r="S248" s="2"/>
      <c r="U248" s="1"/>
      <c r="V248" s="2"/>
      <c r="X248" s="2"/>
      <c r="Z248" s="1"/>
      <c r="AA248" s="2"/>
      <c r="AD248" s="1"/>
      <c r="AE248" s="3"/>
      <c r="AF248" s="2"/>
      <c r="AJ248" s="1"/>
      <c r="AK248" s="2"/>
    </row>
    <row r="249" spans="6:37" x14ac:dyDescent="0.3">
      <c r="F249" s="1"/>
      <c r="G249" s="3"/>
      <c r="H249" s="2"/>
      <c r="I249" s="2"/>
      <c r="J249" s="2"/>
      <c r="K249" s="1"/>
      <c r="L249" s="2"/>
      <c r="N249" s="2"/>
      <c r="P249" s="1"/>
      <c r="Q249" s="2"/>
      <c r="S249" s="2"/>
      <c r="U249" s="1"/>
      <c r="V249" s="2"/>
      <c r="X249" s="2"/>
      <c r="Z249" s="1"/>
      <c r="AA249" s="2"/>
      <c r="AD249" s="1"/>
      <c r="AE249" s="3"/>
      <c r="AF249" s="2"/>
      <c r="AJ249" s="1"/>
      <c r="AK249" s="2"/>
    </row>
    <row r="250" spans="6:37" x14ac:dyDescent="0.3">
      <c r="F250" s="1"/>
      <c r="G250" s="3"/>
      <c r="H250" s="2"/>
      <c r="I250" s="2"/>
      <c r="J250" s="2"/>
      <c r="K250" s="1"/>
      <c r="L250" s="2"/>
      <c r="N250" s="2"/>
      <c r="P250" s="1"/>
      <c r="Q250" s="2"/>
      <c r="S250" s="2"/>
      <c r="U250" s="1"/>
      <c r="V250" s="2"/>
      <c r="X250" s="2"/>
      <c r="Z250" s="1"/>
      <c r="AA250" s="2"/>
      <c r="AD250" s="1"/>
      <c r="AE250" s="3"/>
      <c r="AF250" s="2"/>
      <c r="AJ250" s="1"/>
      <c r="AK250" s="2"/>
    </row>
    <row r="251" spans="6:37" x14ac:dyDescent="0.3">
      <c r="F251" s="1"/>
      <c r="G251" s="3"/>
      <c r="H251" s="2"/>
      <c r="I251" s="2"/>
      <c r="J251" s="2"/>
      <c r="K251" s="1"/>
      <c r="L251" s="2"/>
      <c r="N251" s="2"/>
      <c r="P251" s="1"/>
      <c r="Q251" s="2"/>
      <c r="S251" s="2"/>
      <c r="U251" s="1"/>
      <c r="V251" s="2"/>
      <c r="X251" s="2"/>
      <c r="Z251" s="1"/>
      <c r="AA251" s="2"/>
      <c r="AD251" s="1"/>
      <c r="AE251" s="3"/>
      <c r="AF251" s="2"/>
      <c r="AJ251" s="1"/>
      <c r="AK251" s="2"/>
    </row>
    <row r="252" spans="6:37" x14ac:dyDescent="0.3">
      <c r="F252" s="1"/>
      <c r="G252" s="3"/>
      <c r="H252" s="2"/>
      <c r="I252" s="2"/>
      <c r="J252" s="2"/>
      <c r="K252" s="1"/>
      <c r="L252" s="2"/>
      <c r="N252" s="2"/>
      <c r="P252" s="1"/>
      <c r="Q252" s="2"/>
      <c r="S252" s="2"/>
      <c r="U252" s="1"/>
      <c r="V252" s="2"/>
      <c r="X252" s="2"/>
      <c r="Z252" s="1"/>
      <c r="AA252" s="2"/>
      <c r="AD252" s="1"/>
      <c r="AE252" s="3"/>
      <c r="AF252" s="2"/>
      <c r="AJ252" s="1"/>
      <c r="AK252" s="2"/>
    </row>
    <row r="253" spans="6:37" x14ac:dyDescent="0.3">
      <c r="F253" s="1"/>
      <c r="G253" s="3"/>
      <c r="H253" s="2"/>
      <c r="I253" s="2"/>
      <c r="J253" s="2"/>
      <c r="K253" s="1"/>
      <c r="L253" s="2"/>
      <c r="N253" s="2"/>
      <c r="P253" s="1"/>
      <c r="Q253" s="2"/>
      <c r="S253" s="2"/>
      <c r="U253" s="1"/>
      <c r="V253" s="2"/>
      <c r="X253" s="2"/>
      <c r="Z253" s="1"/>
      <c r="AA253" s="2"/>
      <c r="AD253" s="1"/>
      <c r="AE253" s="3"/>
      <c r="AF253" s="2"/>
      <c r="AJ253" s="1"/>
      <c r="AK253" s="2"/>
    </row>
    <row r="254" spans="6:37" x14ac:dyDescent="0.3">
      <c r="F254" s="1"/>
      <c r="G254" s="3"/>
      <c r="H254" s="2"/>
      <c r="I254" s="2"/>
      <c r="J254" s="2"/>
      <c r="K254" s="1"/>
      <c r="L254" s="2"/>
      <c r="N254" s="2"/>
      <c r="P254" s="1"/>
      <c r="Q254" s="2"/>
      <c r="S254" s="2"/>
      <c r="U254" s="1"/>
      <c r="V254" s="2"/>
      <c r="X254" s="2"/>
      <c r="Z254" s="1"/>
      <c r="AA254" s="2"/>
      <c r="AD254" s="1"/>
      <c r="AE254" s="3"/>
      <c r="AF254" s="2"/>
      <c r="AJ254" s="1"/>
      <c r="AK254" s="2"/>
    </row>
    <row r="255" spans="6:37" x14ac:dyDescent="0.3">
      <c r="F255" s="1"/>
      <c r="G255" s="3"/>
      <c r="H255" s="2"/>
      <c r="I255" s="2"/>
      <c r="J255" s="2"/>
      <c r="K255" s="1"/>
      <c r="L255" s="2"/>
      <c r="N255" s="2"/>
      <c r="P255" s="1"/>
      <c r="Q255" s="2"/>
      <c r="S255" s="2"/>
      <c r="U255" s="1"/>
      <c r="V255" s="2"/>
      <c r="X255" s="2"/>
      <c r="Z255" s="1"/>
      <c r="AA255" s="2"/>
      <c r="AD255" s="1"/>
      <c r="AE255" s="3"/>
      <c r="AF255" s="2"/>
      <c r="AJ255" s="1"/>
      <c r="AK255" s="2"/>
    </row>
    <row r="256" spans="6:37" x14ac:dyDescent="0.3">
      <c r="F256" s="1"/>
      <c r="G256" s="3"/>
      <c r="H256" s="2"/>
      <c r="I256" s="2"/>
      <c r="J256" s="2"/>
      <c r="K256" s="1"/>
      <c r="L256" s="2"/>
      <c r="N256" s="2"/>
      <c r="P256" s="1"/>
      <c r="Q256" s="2"/>
      <c r="S256" s="2"/>
      <c r="U256" s="1"/>
      <c r="V256" s="2"/>
      <c r="X256" s="2"/>
      <c r="Z256" s="1"/>
      <c r="AA256" s="2"/>
      <c r="AD256" s="1"/>
      <c r="AE256" s="3"/>
      <c r="AF256" s="2"/>
      <c r="AJ256" s="1"/>
      <c r="AK256" s="2"/>
    </row>
    <row r="257" spans="6:37" x14ac:dyDescent="0.3">
      <c r="F257" s="1"/>
      <c r="G257" s="3"/>
      <c r="H257" s="2"/>
      <c r="I257" s="2"/>
      <c r="J257" s="2"/>
      <c r="K257" s="1"/>
      <c r="L257" s="2"/>
      <c r="N257" s="2"/>
      <c r="P257" s="1"/>
      <c r="Q257" s="2"/>
      <c r="S257" s="2"/>
      <c r="U257" s="1"/>
      <c r="V257" s="2"/>
      <c r="X257" s="2"/>
      <c r="Z257" s="1"/>
      <c r="AA257" s="2"/>
      <c r="AD257" s="1"/>
      <c r="AE257" s="3"/>
      <c r="AF257" s="2"/>
      <c r="AJ257" s="1"/>
      <c r="AK257" s="2"/>
    </row>
    <row r="258" spans="6:37" x14ac:dyDescent="0.3">
      <c r="F258" s="1"/>
      <c r="G258" s="3"/>
      <c r="H258" s="2"/>
      <c r="I258" s="2"/>
      <c r="J258" s="2"/>
      <c r="K258" s="1"/>
      <c r="L258" s="2"/>
      <c r="N258" s="2"/>
      <c r="P258" s="1"/>
      <c r="Q258" s="2"/>
      <c r="S258" s="2"/>
      <c r="U258" s="1"/>
      <c r="V258" s="2"/>
      <c r="X258" s="2"/>
      <c r="Z258" s="1"/>
      <c r="AA258" s="2"/>
      <c r="AD258" s="1"/>
      <c r="AE258" s="3"/>
      <c r="AF258" s="2"/>
      <c r="AJ258" s="1"/>
      <c r="AK258" s="2"/>
    </row>
    <row r="259" spans="6:37" x14ac:dyDescent="0.3">
      <c r="F259" s="1"/>
      <c r="G259" s="3"/>
      <c r="H259" s="2"/>
      <c r="I259" s="2"/>
      <c r="J259" s="2"/>
      <c r="K259" s="1"/>
      <c r="L259" s="2"/>
      <c r="N259" s="2"/>
      <c r="P259" s="1"/>
      <c r="Q259" s="2"/>
      <c r="S259" s="2"/>
      <c r="U259" s="1"/>
      <c r="V259" s="2"/>
      <c r="X259" s="2"/>
      <c r="Z259" s="1"/>
      <c r="AA259" s="2"/>
      <c r="AD259" s="1"/>
      <c r="AE259" s="3"/>
      <c r="AF259" s="2"/>
      <c r="AJ259" s="1"/>
      <c r="AK259" s="2"/>
    </row>
    <row r="260" spans="6:37" x14ac:dyDescent="0.3">
      <c r="F260" s="1"/>
      <c r="G260" s="3"/>
      <c r="H260" s="2"/>
      <c r="I260" s="2"/>
      <c r="J260" s="2"/>
      <c r="K260" s="1"/>
      <c r="L260" s="2"/>
      <c r="N260" s="2"/>
      <c r="P260" s="1"/>
      <c r="Q260" s="2"/>
      <c r="S260" s="2"/>
      <c r="U260" s="1"/>
      <c r="V260" s="2"/>
      <c r="X260" s="2"/>
      <c r="Z260" s="1"/>
      <c r="AA260" s="2"/>
      <c r="AD260" s="1"/>
      <c r="AE260" s="3"/>
      <c r="AF260" s="2"/>
      <c r="AJ260" s="1"/>
      <c r="AK260" s="2"/>
    </row>
    <row r="261" spans="6:37" x14ac:dyDescent="0.3">
      <c r="F261" s="1"/>
      <c r="G261" s="3"/>
      <c r="H261" s="2"/>
      <c r="I261" s="2"/>
      <c r="J261" s="2"/>
      <c r="K261" s="1"/>
      <c r="L261" s="2"/>
      <c r="N261" s="2"/>
      <c r="P261" s="1"/>
      <c r="Q261" s="2"/>
      <c r="S261" s="2"/>
      <c r="U261" s="1"/>
      <c r="V261" s="2"/>
      <c r="X261" s="2"/>
      <c r="Z261" s="1"/>
      <c r="AA261" s="2"/>
      <c r="AD261" s="1"/>
      <c r="AE261" s="3"/>
      <c r="AF261" s="2"/>
      <c r="AJ261" s="1"/>
      <c r="AK261" s="2"/>
    </row>
    <row r="262" spans="6:37" x14ac:dyDescent="0.3">
      <c r="F262" s="1"/>
      <c r="G262" s="3"/>
      <c r="H262" s="2"/>
      <c r="I262" s="2"/>
      <c r="J262" s="2"/>
      <c r="K262" s="1"/>
      <c r="L262" s="2"/>
      <c r="N262" s="2"/>
      <c r="P262" s="1"/>
      <c r="Q262" s="2"/>
      <c r="S262" s="2"/>
      <c r="U262" s="1"/>
      <c r="V262" s="2"/>
      <c r="X262" s="2"/>
      <c r="Z262" s="1"/>
      <c r="AA262" s="2"/>
      <c r="AD262" s="1"/>
      <c r="AE262" s="3"/>
      <c r="AF262" s="2"/>
      <c r="AJ262" s="1"/>
      <c r="AK262" s="2"/>
    </row>
    <row r="263" spans="6:37" x14ac:dyDescent="0.3">
      <c r="F263" s="1"/>
      <c r="G263" s="3"/>
      <c r="H263" s="2"/>
      <c r="I263" s="2"/>
      <c r="J263" s="2"/>
      <c r="K263" s="1"/>
      <c r="L263" s="2"/>
      <c r="N263" s="2"/>
      <c r="P263" s="1"/>
      <c r="Q263" s="2"/>
      <c r="S263" s="2"/>
      <c r="U263" s="1"/>
      <c r="V263" s="2"/>
      <c r="X263" s="2"/>
      <c r="Z263" s="1"/>
      <c r="AA263" s="2"/>
      <c r="AD263" s="1"/>
      <c r="AE263" s="3"/>
      <c r="AF263" s="2"/>
      <c r="AJ263" s="1"/>
      <c r="AK263" s="2"/>
    </row>
    <row r="264" spans="6:37" x14ac:dyDescent="0.3">
      <c r="F264" s="1"/>
      <c r="G264" s="3"/>
      <c r="H264" s="2"/>
      <c r="I264" s="2"/>
      <c r="J264" s="2"/>
      <c r="K264" s="1"/>
      <c r="L264" s="2"/>
      <c r="N264" s="2"/>
      <c r="P264" s="1"/>
      <c r="Q264" s="2"/>
      <c r="S264" s="2"/>
      <c r="U264" s="1"/>
      <c r="V264" s="2"/>
      <c r="X264" s="2"/>
      <c r="Z264" s="1"/>
      <c r="AA264" s="2"/>
      <c r="AD264" s="1"/>
      <c r="AE264" s="3"/>
      <c r="AF264" s="2"/>
      <c r="AJ264" s="1"/>
      <c r="AK264" s="2"/>
    </row>
    <row r="265" spans="6:37" x14ac:dyDescent="0.3">
      <c r="F265" s="1"/>
      <c r="G265" s="3"/>
      <c r="H265" s="2"/>
      <c r="I265" s="2"/>
      <c r="J265" s="2"/>
      <c r="K265" s="1"/>
      <c r="L265" s="2"/>
      <c r="N265" s="2"/>
      <c r="P265" s="1"/>
      <c r="Q265" s="2"/>
      <c r="S265" s="2"/>
      <c r="U265" s="1"/>
      <c r="V265" s="2"/>
      <c r="X265" s="2"/>
      <c r="Z265" s="1"/>
      <c r="AA265" s="2"/>
      <c r="AD265" s="1"/>
      <c r="AE265" s="3"/>
      <c r="AF265" s="2"/>
      <c r="AJ265" s="1"/>
      <c r="AK265" s="2"/>
    </row>
    <row r="266" spans="6:37" x14ac:dyDescent="0.3">
      <c r="F266" s="1"/>
      <c r="G266" s="3"/>
      <c r="H266" s="2"/>
      <c r="I266" s="2"/>
      <c r="J266" s="2"/>
      <c r="K266" s="1"/>
      <c r="L266" s="2"/>
      <c r="N266" s="2"/>
      <c r="P266" s="1"/>
      <c r="Q266" s="2"/>
      <c r="S266" s="2"/>
      <c r="U266" s="1"/>
      <c r="V266" s="2"/>
      <c r="X266" s="2"/>
      <c r="Z266" s="1"/>
      <c r="AA266" s="2"/>
      <c r="AD266" s="1"/>
      <c r="AE266" s="3"/>
      <c r="AF266" s="2"/>
      <c r="AJ266" s="1"/>
      <c r="AK266" s="2"/>
    </row>
    <row r="267" spans="6:37" x14ac:dyDescent="0.3">
      <c r="F267" s="1"/>
      <c r="G267" s="3"/>
      <c r="H267" s="2"/>
      <c r="I267" s="2"/>
      <c r="J267" s="2"/>
      <c r="K267" s="1"/>
      <c r="L267" s="2"/>
      <c r="N267" s="2"/>
      <c r="P267" s="1"/>
      <c r="Q267" s="2"/>
      <c r="S267" s="2"/>
      <c r="U267" s="1"/>
      <c r="V267" s="2"/>
      <c r="X267" s="2"/>
      <c r="Z267" s="1"/>
      <c r="AA267" s="2"/>
      <c r="AD267" s="1"/>
      <c r="AE267" s="3"/>
      <c r="AF267" s="2"/>
      <c r="AJ267" s="1"/>
      <c r="AK267" s="2"/>
    </row>
    <row r="268" spans="6:37" x14ac:dyDescent="0.3">
      <c r="F268" s="1"/>
      <c r="G268" s="3"/>
      <c r="H268" s="2"/>
      <c r="I268" s="2"/>
      <c r="J268" s="2"/>
      <c r="K268" s="1"/>
      <c r="L268" s="2"/>
      <c r="N268" s="2"/>
      <c r="P268" s="1"/>
      <c r="Q268" s="2"/>
      <c r="S268" s="2"/>
      <c r="U268" s="1"/>
      <c r="V268" s="2"/>
      <c r="X268" s="2"/>
      <c r="Z268" s="1"/>
      <c r="AA268" s="2"/>
      <c r="AD268" s="1"/>
      <c r="AE268" s="3"/>
      <c r="AF268" s="2"/>
      <c r="AJ268" s="1"/>
      <c r="AK268" s="2"/>
    </row>
    <row r="269" spans="6:37" x14ac:dyDescent="0.3">
      <c r="F269" s="1"/>
      <c r="G269" s="3"/>
      <c r="H269" s="2"/>
      <c r="I269" s="2"/>
      <c r="J269" s="2"/>
      <c r="K269" s="1"/>
      <c r="L269" s="2"/>
      <c r="N269" s="2"/>
      <c r="P269" s="1"/>
      <c r="Q269" s="2"/>
      <c r="S269" s="2"/>
      <c r="U269" s="1"/>
      <c r="V269" s="2"/>
      <c r="X269" s="2"/>
      <c r="Z269" s="1"/>
      <c r="AA269" s="2"/>
      <c r="AD269" s="1"/>
      <c r="AE269" s="3"/>
      <c r="AF269" s="2"/>
      <c r="AJ269" s="1"/>
      <c r="AK269" s="2"/>
    </row>
    <row r="270" spans="6:37" x14ac:dyDescent="0.3">
      <c r="F270" s="1"/>
      <c r="G270" s="3"/>
      <c r="H270" s="2"/>
      <c r="I270" s="2"/>
      <c r="J270" s="2"/>
      <c r="K270" s="1"/>
      <c r="L270" s="2"/>
      <c r="N270" s="2"/>
      <c r="P270" s="1"/>
      <c r="Q270" s="2"/>
      <c r="S270" s="2"/>
      <c r="U270" s="1"/>
      <c r="V270" s="2"/>
      <c r="X270" s="2"/>
      <c r="Z270" s="1"/>
      <c r="AA270" s="2"/>
      <c r="AD270" s="1"/>
      <c r="AE270" s="3"/>
      <c r="AF270" s="2"/>
      <c r="AJ270" s="1"/>
      <c r="AK270" s="2"/>
    </row>
    <row r="271" spans="6:37" x14ac:dyDescent="0.3">
      <c r="F271" s="1"/>
      <c r="G271" s="3"/>
      <c r="H271" s="2"/>
      <c r="I271" s="2"/>
      <c r="J271" s="2"/>
      <c r="K271" s="1"/>
      <c r="L271" s="2"/>
      <c r="N271" s="2"/>
      <c r="P271" s="1"/>
      <c r="Q271" s="2"/>
      <c r="S271" s="2"/>
      <c r="U271" s="1"/>
      <c r="V271" s="2"/>
      <c r="X271" s="2"/>
      <c r="Z271" s="1"/>
      <c r="AA271" s="2"/>
      <c r="AD271" s="1"/>
      <c r="AE271" s="3"/>
      <c r="AF271" s="2"/>
      <c r="AJ271" s="1"/>
      <c r="AK271" s="2"/>
    </row>
    <row r="272" spans="6:37" x14ac:dyDescent="0.3">
      <c r="F272" s="1"/>
      <c r="G272" s="3"/>
      <c r="H272" s="2"/>
      <c r="I272" s="2"/>
      <c r="J272" s="2"/>
      <c r="K272" s="1"/>
      <c r="L272" s="2"/>
      <c r="N272" s="2"/>
      <c r="P272" s="1"/>
      <c r="Q272" s="2"/>
      <c r="S272" s="2"/>
      <c r="U272" s="1"/>
      <c r="V272" s="2"/>
      <c r="X272" s="2"/>
      <c r="Z272" s="1"/>
      <c r="AA272" s="2"/>
      <c r="AD272" s="1"/>
      <c r="AE272" s="3"/>
      <c r="AF272" s="2"/>
      <c r="AJ272" s="1"/>
      <c r="AK272" s="2"/>
    </row>
    <row r="273" spans="6:37" x14ac:dyDescent="0.3">
      <c r="F273" s="1"/>
      <c r="G273" s="3"/>
      <c r="H273" s="2"/>
      <c r="I273" s="2"/>
      <c r="J273" s="2"/>
      <c r="K273" s="1"/>
      <c r="L273" s="2"/>
      <c r="N273" s="2"/>
      <c r="P273" s="1"/>
      <c r="Q273" s="2"/>
      <c r="S273" s="2"/>
      <c r="U273" s="1"/>
      <c r="V273" s="2"/>
      <c r="X273" s="2"/>
      <c r="Z273" s="1"/>
      <c r="AA273" s="2"/>
      <c r="AD273" s="1"/>
      <c r="AE273" s="3"/>
      <c r="AF273" s="2"/>
      <c r="AJ273" s="1"/>
      <c r="AK273" s="2"/>
    </row>
    <row r="274" spans="6:37" x14ac:dyDescent="0.3">
      <c r="F274" s="1"/>
      <c r="G274" s="3"/>
      <c r="H274" s="2"/>
      <c r="I274" s="2"/>
      <c r="J274" s="2"/>
      <c r="K274" s="1"/>
      <c r="L274" s="2"/>
      <c r="N274" s="2"/>
      <c r="P274" s="1"/>
      <c r="Q274" s="2"/>
      <c r="S274" s="2"/>
      <c r="U274" s="1"/>
      <c r="V274" s="2"/>
      <c r="X274" s="2"/>
      <c r="Z274" s="1"/>
      <c r="AA274" s="2"/>
      <c r="AD274" s="1"/>
      <c r="AE274" s="3"/>
      <c r="AF274" s="2"/>
      <c r="AJ274" s="1"/>
      <c r="AK274" s="2"/>
    </row>
    <row r="275" spans="6:37" x14ac:dyDescent="0.3">
      <c r="F275" s="1"/>
      <c r="G275" s="3"/>
      <c r="H275" s="2"/>
      <c r="I275" s="2"/>
      <c r="J275" s="2"/>
      <c r="K275" s="1"/>
      <c r="L275" s="2"/>
      <c r="N275" s="2"/>
      <c r="P275" s="1"/>
      <c r="Q275" s="2"/>
      <c r="S275" s="2"/>
      <c r="U275" s="1"/>
      <c r="V275" s="2"/>
      <c r="X275" s="2"/>
      <c r="Z275" s="1"/>
      <c r="AA275" s="2"/>
      <c r="AD275" s="1"/>
      <c r="AE275" s="3"/>
      <c r="AF275" s="2"/>
      <c r="AJ275" s="1"/>
      <c r="AK275" s="2"/>
    </row>
    <row r="276" spans="6:37" x14ac:dyDescent="0.3">
      <c r="F276" s="1"/>
      <c r="G276" s="3"/>
      <c r="H276" s="2"/>
      <c r="I276" s="2"/>
      <c r="J276" s="2"/>
      <c r="K276" s="1"/>
      <c r="L276" s="2"/>
      <c r="N276" s="2"/>
      <c r="P276" s="1"/>
      <c r="Q276" s="2"/>
      <c r="S276" s="2"/>
      <c r="U276" s="1"/>
      <c r="V276" s="2"/>
      <c r="X276" s="2"/>
      <c r="Z276" s="1"/>
      <c r="AA276" s="2"/>
      <c r="AD276" s="1"/>
      <c r="AE276" s="3"/>
      <c r="AF276" s="2"/>
      <c r="AJ276" s="1"/>
      <c r="AK276" s="2"/>
    </row>
    <row r="277" spans="6:37" x14ac:dyDescent="0.3">
      <c r="F277" s="1"/>
      <c r="G277" s="3"/>
      <c r="H277" s="2"/>
      <c r="I277" s="2"/>
      <c r="J277" s="2"/>
      <c r="K277" s="1"/>
      <c r="L277" s="2"/>
      <c r="N277" s="2"/>
      <c r="P277" s="1"/>
      <c r="Q277" s="2"/>
      <c r="S277" s="2"/>
      <c r="U277" s="1"/>
      <c r="V277" s="2"/>
      <c r="X277" s="2"/>
      <c r="Z277" s="1"/>
      <c r="AA277" s="2"/>
      <c r="AD277" s="1"/>
      <c r="AE277" s="3"/>
      <c r="AF277" s="2"/>
      <c r="AJ277" s="1"/>
      <c r="AK277" s="2"/>
    </row>
    <row r="278" spans="6:37" x14ac:dyDescent="0.3">
      <c r="F278" s="1"/>
      <c r="G278" s="3"/>
      <c r="H278" s="2"/>
      <c r="I278" s="2"/>
      <c r="J278" s="2"/>
      <c r="K278" s="1"/>
      <c r="L278" s="2"/>
      <c r="N278" s="2"/>
      <c r="P278" s="1"/>
      <c r="Q278" s="2"/>
      <c r="S278" s="2"/>
      <c r="U278" s="1"/>
      <c r="V278" s="2"/>
      <c r="X278" s="2"/>
      <c r="Z278" s="1"/>
      <c r="AA278" s="2"/>
      <c r="AD278" s="1"/>
      <c r="AE278" s="3"/>
      <c r="AF278" s="2"/>
      <c r="AJ278" s="1"/>
      <c r="AK278" s="2"/>
    </row>
    <row r="279" spans="6:37" x14ac:dyDescent="0.3">
      <c r="F279" s="1"/>
      <c r="G279" s="3"/>
      <c r="H279" s="2"/>
      <c r="I279" s="2"/>
      <c r="J279" s="2"/>
      <c r="K279" s="1"/>
      <c r="L279" s="2"/>
      <c r="N279" s="2"/>
      <c r="P279" s="1"/>
      <c r="Q279" s="2"/>
      <c r="Z279" s="1"/>
      <c r="AA279" s="2"/>
      <c r="AD279" s="1"/>
      <c r="AE279" s="3"/>
      <c r="AF279" s="2"/>
      <c r="AJ279" s="1"/>
      <c r="AK279" s="2"/>
    </row>
    <row r="280" spans="6:37" x14ac:dyDescent="0.3">
      <c r="F280" s="1"/>
      <c r="G280" s="3"/>
      <c r="H280" s="2"/>
      <c r="I280" s="2"/>
      <c r="J280" s="2"/>
      <c r="K280" s="1"/>
      <c r="L280" s="2"/>
      <c r="N280" s="2"/>
      <c r="P280" s="1"/>
      <c r="Q280" s="2"/>
      <c r="S280" s="2"/>
      <c r="Z280" s="1"/>
      <c r="AA280" s="2"/>
      <c r="AD280" s="1"/>
      <c r="AE280" s="3"/>
      <c r="AF280" s="2"/>
    </row>
    <row r="281" spans="6:37" x14ac:dyDescent="0.3">
      <c r="F281" s="1"/>
      <c r="G281" s="3"/>
      <c r="H281" s="2"/>
      <c r="I281" s="2"/>
      <c r="J281" s="2"/>
      <c r="K281" s="1"/>
      <c r="L281" s="2"/>
      <c r="N281" s="2"/>
      <c r="P281" s="1"/>
      <c r="Q281" s="2"/>
      <c r="S281" s="2"/>
      <c r="Z281" s="1"/>
      <c r="AA281" s="2"/>
    </row>
    <row r="282" spans="6:37" x14ac:dyDescent="0.3">
      <c r="F282" s="1"/>
      <c r="G282" s="3"/>
      <c r="H282" s="2"/>
      <c r="I282" s="2"/>
      <c r="J282" s="2"/>
      <c r="K282" s="1"/>
      <c r="L282" s="2"/>
      <c r="N282" s="2"/>
    </row>
    <row r="283" spans="6:37" x14ac:dyDescent="0.3">
      <c r="F283" s="1"/>
      <c r="G283" s="3"/>
      <c r="H283" s="2"/>
      <c r="I283" s="2"/>
      <c r="J283" s="2"/>
    </row>
    <row r="284" spans="6:37" x14ac:dyDescent="0.3">
      <c r="F284" s="1"/>
      <c r="G284" s="3"/>
      <c r="H284" s="2"/>
      <c r="I284" s="2"/>
      <c r="J284" s="2"/>
    </row>
    <row r="285" spans="6:37" x14ac:dyDescent="0.3">
      <c r="F285" s="1"/>
      <c r="G285" s="3"/>
      <c r="H285" s="2"/>
      <c r="I285" s="2"/>
      <c r="J285" s="2"/>
    </row>
    <row r="286" spans="6:37" x14ac:dyDescent="0.3">
      <c r="F286" s="1"/>
      <c r="G286" s="3"/>
      <c r="H286" s="2"/>
      <c r="I286" s="2"/>
      <c r="J286" s="2"/>
    </row>
    <row r="287" spans="6:37" x14ac:dyDescent="0.3">
      <c r="F287" s="1"/>
      <c r="G287" s="3"/>
      <c r="H287" s="2"/>
      <c r="I287" s="2"/>
      <c r="J287" s="2"/>
    </row>
    <row r="288" spans="6:37" x14ac:dyDescent="0.3">
      <c r="F288" s="1"/>
      <c r="G288" s="3"/>
      <c r="H288" s="2"/>
      <c r="I288" s="2"/>
      <c r="J288" s="2"/>
    </row>
    <row r="289" spans="6:10" x14ac:dyDescent="0.3">
      <c r="F289" s="1"/>
      <c r="G289" s="3"/>
      <c r="H289" s="2"/>
      <c r="I289" s="2"/>
      <c r="J289" s="2"/>
    </row>
    <row r="290" spans="6:10" x14ac:dyDescent="0.3">
      <c r="F290" s="1"/>
      <c r="G290" s="3"/>
      <c r="H290" s="2"/>
      <c r="I290" s="2"/>
      <c r="J290" s="2"/>
    </row>
    <row r="291" spans="6:10" x14ac:dyDescent="0.3">
      <c r="F291" s="1"/>
      <c r="G291" s="3"/>
      <c r="H291" s="2"/>
      <c r="I291" s="2"/>
      <c r="J291" s="2"/>
    </row>
    <row r="292" spans="6:10" x14ac:dyDescent="0.3">
      <c r="F292" s="1"/>
      <c r="G292" s="3"/>
      <c r="H292" s="2"/>
      <c r="I292" s="2"/>
      <c r="J292" s="2"/>
    </row>
    <row r="293" spans="6:10" x14ac:dyDescent="0.3">
      <c r="F293" s="1"/>
      <c r="G293" s="3"/>
      <c r="H293" s="2"/>
      <c r="I293" s="2"/>
      <c r="J293" s="2"/>
    </row>
    <row r="294" spans="6:10" x14ac:dyDescent="0.3">
      <c r="F294" s="1"/>
      <c r="G294" s="3"/>
      <c r="H294" s="2"/>
      <c r="I294" s="2"/>
      <c r="J294" s="2"/>
    </row>
    <row r="295" spans="6:10" x14ac:dyDescent="0.3">
      <c r="F295" s="1"/>
      <c r="G295" s="3"/>
      <c r="H295" s="2"/>
      <c r="I295" s="2"/>
      <c r="J295" s="2"/>
    </row>
    <row r="296" spans="6:10" x14ac:dyDescent="0.3">
      <c r="F296" s="1"/>
      <c r="G296" s="3"/>
      <c r="H296" s="2"/>
      <c r="I296" s="2"/>
      <c r="J296" s="2"/>
    </row>
    <row r="297" spans="6:10" x14ac:dyDescent="0.3">
      <c r="F297" s="1"/>
      <c r="G297" s="3"/>
      <c r="H297" s="2"/>
      <c r="I297" s="2"/>
      <c r="J297" s="2"/>
    </row>
    <row r="298" spans="6:10" x14ac:dyDescent="0.3">
      <c r="F298" s="1"/>
      <c r="G298" s="3"/>
      <c r="H298" s="2"/>
      <c r="I298" s="2"/>
      <c r="J298" s="2"/>
    </row>
    <row r="299" spans="6:10" x14ac:dyDescent="0.3">
      <c r="F299" s="1"/>
      <c r="G299" s="3"/>
      <c r="H299" s="2"/>
      <c r="I299" s="2"/>
      <c r="J299" s="2"/>
    </row>
    <row r="300" spans="6:10" x14ac:dyDescent="0.3">
      <c r="F300" s="1"/>
      <c r="G300" s="3"/>
      <c r="H300" s="2"/>
      <c r="I300" s="2"/>
      <c r="J300" s="2"/>
    </row>
    <row r="301" spans="6:10" x14ac:dyDescent="0.3">
      <c r="F301" s="1"/>
      <c r="G301" s="3"/>
      <c r="H301" s="2"/>
      <c r="I301" s="2"/>
      <c r="J301" s="2"/>
    </row>
    <row r="302" spans="6:10" x14ac:dyDescent="0.3">
      <c r="F302" s="1"/>
      <c r="G302" s="3"/>
      <c r="H302" s="2"/>
      <c r="I302" s="2"/>
      <c r="J302" s="2"/>
    </row>
    <row r="303" spans="6:10" x14ac:dyDescent="0.3">
      <c r="F303" s="1"/>
      <c r="G303" s="3"/>
      <c r="H303" s="2"/>
      <c r="I303" s="2"/>
      <c r="J303" s="2"/>
    </row>
    <row r="304" spans="6:10" x14ac:dyDescent="0.3">
      <c r="F304" s="1"/>
      <c r="G304" s="3"/>
      <c r="H304" s="2"/>
      <c r="I304" s="2"/>
      <c r="J304" s="2"/>
    </row>
    <row r="305" spans="6:10" x14ac:dyDescent="0.3">
      <c r="F305" s="1"/>
      <c r="G305" s="3"/>
      <c r="H305" s="2"/>
      <c r="I305" s="2"/>
      <c r="J305" s="2"/>
    </row>
    <row r="306" spans="6:10" x14ac:dyDescent="0.3">
      <c r="F306" s="1"/>
      <c r="G306" s="3"/>
      <c r="H306" s="2"/>
      <c r="I306" s="2"/>
      <c r="J306" s="2"/>
    </row>
    <row r="307" spans="6:10" x14ac:dyDescent="0.3">
      <c r="F307" s="1"/>
      <c r="G307" s="3"/>
      <c r="H307" s="2"/>
      <c r="I307" s="2"/>
      <c r="J307" s="2"/>
    </row>
    <row r="308" spans="6:10" x14ac:dyDescent="0.3">
      <c r="F308" s="1"/>
      <c r="G308" s="3"/>
      <c r="H308" s="2"/>
      <c r="I308" s="2"/>
      <c r="J308" s="2"/>
    </row>
    <row r="309" spans="6:10" x14ac:dyDescent="0.3">
      <c r="F309" s="1"/>
      <c r="G309" s="3"/>
      <c r="H309" s="2"/>
      <c r="I309" s="2"/>
      <c r="J309" s="2"/>
    </row>
    <row r="310" spans="6:10" x14ac:dyDescent="0.3">
      <c r="F310" s="1"/>
      <c r="G310" s="3"/>
      <c r="H310" s="2"/>
      <c r="I310" s="2"/>
      <c r="J310" s="2"/>
    </row>
    <row r="311" spans="6:10" x14ac:dyDescent="0.3">
      <c r="F311" s="1"/>
      <c r="G311" s="3"/>
      <c r="H311" s="2"/>
      <c r="I311" s="2"/>
      <c r="J311" s="2"/>
    </row>
    <row r="312" spans="6:10" x14ac:dyDescent="0.3">
      <c r="F312" s="1"/>
      <c r="G312" s="3"/>
      <c r="H312" s="2"/>
      <c r="I312" s="2"/>
      <c r="J312" s="2"/>
    </row>
    <row r="313" spans="6:10" x14ac:dyDescent="0.3">
      <c r="F313" s="1"/>
      <c r="G313" s="3"/>
      <c r="H313" s="2"/>
      <c r="I313" s="2"/>
      <c r="J313" s="2"/>
    </row>
    <row r="314" spans="6:10" x14ac:dyDescent="0.3">
      <c r="F314" s="1"/>
      <c r="G314" s="3"/>
      <c r="H314" s="2"/>
      <c r="I314" s="2"/>
      <c r="J314" s="2"/>
    </row>
    <row r="315" spans="6:10" x14ac:dyDescent="0.3">
      <c r="F315" s="1"/>
      <c r="G315" s="3"/>
      <c r="H315" s="2"/>
      <c r="I315" s="2"/>
      <c r="J315" s="2"/>
    </row>
    <row r="316" spans="6:10" x14ac:dyDescent="0.3">
      <c r="F316" s="1"/>
      <c r="G316" s="3"/>
      <c r="H316" s="2"/>
      <c r="I316" s="2"/>
      <c r="J316" s="2"/>
    </row>
    <row r="317" spans="6:10" x14ac:dyDescent="0.3">
      <c r="F317" s="1"/>
      <c r="G317" s="3"/>
      <c r="H317" s="2"/>
      <c r="I317" s="2"/>
      <c r="J317" s="2"/>
    </row>
    <row r="318" spans="6:10" x14ac:dyDescent="0.3">
      <c r="F318" s="1"/>
      <c r="G318" s="3"/>
      <c r="H318" s="2"/>
      <c r="I318" s="2"/>
      <c r="J318" s="2"/>
    </row>
    <row r="319" spans="6:10" x14ac:dyDescent="0.3">
      <c r="F319" s="1"/>
      <c r="G319" s="3"/>
      <c r="H319" s="2"/>
      <c r="I319" s="2"/>
      <c r="J319" s="2"/>
    </row>
    <row r="320" spans="6:10" x14ac:dyDescent="0.3">
      <c r="F320" s="1"/>
      <c r="G320" s="3"/>
      <c r="H320" s="2"/>
      <c r="I320" s="2"/>
      <c r="J320" s="2"/>
    </row>
    <row r="321" spans="6:10" x14ac:dyDescent="0.3">
      <c r="F321" s="1"/>
      <c r="G321" s="3"/>
      <c r="H321" s="2"/>
      <c r="I321" s="2"/>
      <c r="J321" s="2"/>
    </row>
    <row r="322" spans="6:10" x14ac:dyDescent="0.3">
      <c r="F322" s="1"/>
      <c r="G322" s="3"/>
      <c r="H322" s="2"/>
      <c r="I322" s="2"/>
      <c r="J322" s="2"/>
    </row>
    <row r="323" spans="6:10" x14ac:dyDescent="0.3">
      <c r="F323" s="1"/>
      <c r="G323" s="3"/>
      <c r="H323" s="2"/>
      <c r="I323" s="2"/>
      <c r="J323" s="2"/>
    </row>
    <row r="324" spans="6:10" x14ac:dyDescent="0.3">
      <c r="F324" s="1"/>
      <c r="G324" s="3"/>
      <c r="H324" s="2"/>
      <c r="I324" s="2"/>
      <c r="J324" s="2"/>
    </row>
    <row r="325" spans="6:10" x14ac:dyDescent="0.3">
      <c r="F325" s="1"/>
      <c r="G325" s="3"/>
      <c r="H325" s="2"/>
      <c r="I325" s="2"/>
      <c r="J325" s="2"/>
    </row>
    <row r="326" spans="6:10" x14ac:dyDescent="0.3">
      <c r="F326" s="1"/>
      <c r="G326" s="3"/>
      <c r="H326" s="2"/>
      <c r="I326" s="2"/>
      <c r="J326" s="2"/>
    </row>
    <row r="327" spans="6:10" x14ac:dyDescent="0.3">
      <c r="F327" s="1"/>
      <c r="G327" s="3"/>
      <c r="H327" s="2"/>
      <c r="I327" s="2"/>
      <c r="J327" s="2"/>
    </row>
    <row r="328" spans="6:10" x14ac:dyDescent="0.3">
      <c r="F328" s="1"/>
      <c r="G328" s="3"/>
      <c r="H328" s="2"/>
      <c r="I328" s="2"/>
      <c r="J328" s="2"/>
    </row>
    <row r="329" spans="6:10" x14ac:dyDescent="0.3">
      <c r="F329" s="1"/>
      <c r="G329" s="3"/>
      <c r="H329" s="2"/>
      <c r="I329" s="2"/>
      <c r="J329" s="2"/>
    </row>
    <row r="330" spans="6:10" x14ac:dyDescent="0.3">
      <c r="F330" s="1"/>
      <c r="G330" s="3"/>
      <c r="H330" s="2"/>
      <c r="I330" s="2"/>
      <c r="J330" s="2"/>
    </row>
    <row r="331" spans="6:10" x14ac:dyDescent="0.3">
      <c r="F331" s="1"/>
      <c r="G331" s="3"/>
      <c r="H331" s="2"/>
      <c r="I331" s="2"/>
      <c r="J331" s="2"/>
    </row>
    <row r="332" spans="6:10" x14ac:dyDescent="0.3">
      <c r="F332" s="1"/>
      <c r="G332" s="3"/>
      <c r="H332" s="2"/>
      <c r="I332" s="2"/>
      <c r="J332" s="2"/>
    </row>
    <row r="333" spans="6:10" x14ac:dyDescent="0.3">
      <c r="F333" s="1"/>
      <c r="G333" s="3"/>
      <c r="H333" s="2"/>
      <c r="I333" s="2"/>
      <c r="J333" s="2"/>
    </row>
    <row r="334" spans="6:10" x14ac:dyDescent="0.3">
      <c r="F334" s="1"/>
      <c r="G334" s="3"/>
      <c r="H334" s="2"/>
      <c r="I334" s="2"/>
      <c r="J334" s="2"/>
    </row>
    <row r="335" spans="6:10" x14ac:dyDescent="0.3">
      <c r="F335" s="1"/>
      <c r="G335" s="3"/>
      <c r="H335" s="2"/>
      <c r="I335" s="2"/>
      <c r="J335" s="2"/>
    </row>
    <row r="336" spans="6:10" x14ac:dyDescent="0.3">
      <c r="F336" s="1"/>
      <c r="G336" s="3"/>
      <c r="H336" s="2"/>
      <c r="I336" s="2"/>
      <c r="J336" s="2"/>
    </row>
    <row r="337" spans="6:10" x14ac:dyDescent="0.3">
      <c r="F337" s="1"/>
      <c r="G337" s="3"/>
      <c r="H337" s="2"/>
      <c r="I337" s="2"/>
      <c r="J337" s="2"/>
    </row>
    <row r="338" spans="6:10" x14ac:dyDescent="0.3">
      <c r="F338" s="1"/>
      <c r="G338" s="3"/>
      <c r="H338" s="2"/>
      <c r="I338" s="2"/>
      <c r="J338" s="2"/>
    </row>
    <row r="339" spans="6:10" x14ac:dyDescent="0.3">
      <c r="F339" s="1"/>
      <c r="G339" s="3"/>
      <c r="H339" s="2"/>
      <c r="I339" s="2"/>
    </row>
    <row r="340" spans="6:10" x14ac:dyDescent="0.3">
      <c r="F340" s="1"/>
      <c r="G340" s="3"/>
      <c r="H340" s="2"/>
      <c r="I340" s="2"/>
    </row>
    <row r="341" spans="6:10" x14ac:dyDescent="0.3">
      <c r="F341" s="1"/>
      <c r="G341" s="3"/>
      <c r="H341" s="2"/>
      <c r="I341" s="2"/>
    </row>
    <row r="342" spans="6:10" x14ac:dyDescent="0.3">
      <c r="F342" s="1"/>
      <c r="G342" s="3"/>
      <c r="H342" s="2"/>
      <c r="I342" s="2"/>
    </row>
    <row r="343" spans="6:10" x14ac:dyDescent="0.3">
      <c r="F343" s="1"/>
      <c r="G343" s="3"/>
      <c r="H343" s="2"/>
      <c r="I343" s="2"/>
    </row>
    <row r="344" spans="6:10" x14ac:dyDescent="0.3">
      <c r="F344" s="1"/>
      <c r="G344" s="3"/>
      <c r="H344" s="2"/>
      <c r="I344" s="2"/>
    </row>
    <row r="345" spans="6:10" x14ac:dyDescent="0.3">
      <c r="F345" s="1"/>
      <c r="G345" s="3"/>
      <c r="H345" s="2"/>
      <c r="I345" s="2"/>
    </row>
    <row r="346" spans="6:10" x14ac:dyDescent="0.3">
      <c r="F346" s="1"/>
      <c r="G346" s="3"/>
      <c r="H346" s="2"/>
      <c r="I346" s="2"/>
    </row>
    <row r="347" spans="6:10" x14ac:dyDescent="0.3">
      <c r="F347" s="1"/>
      <c r="G347" s="3"/>
      <c r="H347" s="2"/>
      <c r="I347" s="2"/>
    </row>
    <row r="348" spans="6:10" x14ac:dyDescent="0.3">
      <c r="F348" s="1"/>
      <c r="G348" s="3"/>
      <c r="H348" s="2"/>
      <c r="I348" s="2"/>
    </row>
    <row r="349" spans="6:10" x14ac:dyDescent="0.3">
      <c r="F349" s="1"/>
      <c r="G349" s="3"/>
      <c r="H349" s="2"/>
      <c r="I349" s="2"/>
    </row>
    <row r="350" spans="6:10" x14ac:dyDescent="0.3">
      <c r="F350" s="1"/>
      <c r="G350" s="3"/>
      <c r="H350" s="2"/>
      <c r="I350" s="2"/>
    </row>
    <row r="351" spans="6:10" x14ac:dyDescent="0.3">
      <c r="F351" s="1"/>
      <c r="G351" s="3"/>
      <c r="H351" s="2"/>
      <c r="I351" s="2"/>
    </row>
    <row r="352" spans="6:10" x14ac:dyDescent="0.3">
      <c r="F352" s="1"/>
      <c r="G352" s="3"/>
      <c r="H352" s="2"/>
      <c r="I352" s="2"/>
    </row>
    <row r="353" spans="6:9" x14ac:dyDescent="0.3">
      <c r="F353" s="1"/>
      <c r="G353" s="3"/>
      <c r="H353" s="2"/>
      <c r="I353" s="2"/>
    </row>
    <row r="354" spans="6:9" x14ac:dyDescent="0.3">
      <c r="F354" s="1"/>
      <c r="G354" s="3"/>
      <c r="H354" s="2"/>
      <c r="I354" s="2"/>
    </row>
    <row r="355" spans="6:9" x14ac:dyDescent="0.3">
      <c r="F355" s="1"/>
      <c r="G355" s="3"/>
      <c r="H355" s="2"/>
      <c r="I355" s="2"/>
    </row>
    <row r="356" spans="6:9" x14ac:dyDescent="0.3">
      <c r="F356" s="1"/>
      <c r="G356" s="3"/>
      <c r="H356" s="2"/>
      <c r="I356" s="2"/>
    </row>
    <row r="357" spans="6:9" x14ac:dyDescent="0.3">
      <c r="F357" s="1"/>
      <c r="G357" s="3"/>
      <c r="H357" s="2"/>
      <c r="I357" s="2"/>
    </row>
    <row r="358" spans="6:9" x14ac:dyDescent="0.3">
      <c r="F358" s="1"/>
      <c r="G358" s="3"/>
      <c r="H358" s="2"/>
      <c r="I358" s="2"/>
    </row>
    <row r="359" spans="6:9" x14ac:dyDescent="0.3">
      <c r="F359" s="1"/>
      <c r="G359" s="3"/>
      <c r="H359" s="2"/>
      <c r="I359" s="2"/>
    </row>
    <row r="360" spans="6:9" x14ac:dyDescent="0.3">
      <c r="F360" s="1"/>
      <c r="G360" s="3"/>
      <c r="H360" s="2"/>
      <c r="I360" s="2"/>
    </row>
    <row r="361" spans="6:9" x14ac:dyDescent="0.3">
      <c r="F361" s="1"/>
      <c r="G361" s="3"/>
      <c r="H361" s="2"/>
      <c r="I361" s="2"/>
    </row>
    <row r="362" spans="6:9" x14ac:dyDescent="0.3">
      <c r="F362" s="1"/>
      <c r="G362" s="3"/>
      <c r="H362" s="2"/>
      <c r="I362" s="2"/>
    </row>
    <row r="363" spans="6:9" x14ac:dyDescent="0.3">
      <c r="F363" s="1"/>
      <c r="G363" s="3"/>
      <c r="H363" s="2"/>
      <c r="I363" s="2"/>
    </row>
    <row r="364" spans="6:9" x14ac:dyDescent="0.3">
      <c r="F364" s="1"/>
      <c r="G364" s="3"/>
      <c r="H364" s="2"/>
      <c r="I364" s="2"/>
    </row>
    <row r="365" spans="6:9" x14ac:dyDescent="0.3">
      <c r="F365" s="1"/>
      <c r="G365" s="3"/>
      <c r="H365" s="2"/>
      <c r="I365" s="2"/>
    </row>
    <row r="366" spans="6:9" x14ac:dyDescent="0.3">
      <c r="F366" s="1"/>
      <c r="G366" s="3"/>
      <c r="H366" s="2"/>
      <c r="I366" s="2"/>
    </row>
    <row r="367" spans="6:9" x14ac:dyDescent="0.3">
      <c r="F367" s="1"/>
      <c r="G367" s="3"/>
      <c r="H367" s="2"/>
      <c r="I367" s="2"/>
    </row>
    <row r="368" spans="6:9" x14ac:dyDescent="0.3">
      <c r="F368" s="1"/>
      <c r="G368" s="3"/>
      <c r="H368" s="2"/>
      <c r="I368" s="2"/>
    </row>
    <row r="369" spans="6:9" x14ac:dyDescent="0.3">
      <c r="F369" s="1"/>
      <c r="G369" s="3"/>
      <c r="H369" s="2"/>
      <c r="I369" s="2"/>
    </row>
    <row r="370" spans="6:9" x14ac:dyDescent="0.3">
      <c r="F370" s="1"/>
      <c r="G370" s="3"/>
      <c r="H370" s="2"/>
      <c r="I370" s="2"/>
    </row>
    <row r="371" spans="6:9" x14ac:dyDescent="0.3">
      <c r="F371" s="1"/>
      <c r="G371" s="3"/>
      <c r="H371" s="2"/>
      <c r="I371" s="2"/>
    </row>
    <row r="372" spans="6:9" x14ac:dyDescent="0.3">
      <c r="F372" s="1"/>
      <c r="G372" s="3"/>
      <c r="H372" s="2"/>
      <c r="I372" s="2"/>
    </row>
    <row r="373" spans="6:9" x14ac:dyDescent="0.3">
      <c r="F373" s="1"/>
      <c r="G373" s="3"/>
      <c r="H373" s="2"/>
      <c r="I373" s="2"/>
    </row>
    <row r="374" spans="6:9" x14ac:dyDescent="0.3">
      <c r="F374" s="1"/>
      <c r="G374" s="3"/>
      <c r="H374" s="2"/>
      <c r="I374" s="2"/>
    </row>
    <row r="375" spans="6:9" x14ac:dyDescent="0.3">
      <c r="F375" s="1"/>
      <c r="G375" s="3"/>
      <c r="H375" s="2"/>
      <c r="I375" s="2"/>
    </row>
    <row r="376" spans="6:9" x14ac:dyDescent="0.3">
      <c r="F376" s="1"/>
      <c r="G376" s="3"/>
      <c r="H376" s="2"/>
      <c r="I376" s="2"/>
    </row>
    <row r="377" spans="6:9" x14ac:dyDescent="0.3">
      <c r="F377" s="1"/>
      <c r="G377" s="3"/>
      <c r="H377" s="2"/>
      <c r="I377" s="2"/>
    </row>
    <row r="378" spans="6:9" x14ac:dyDescent="0.3">
      <c r="F378" s="1"/>
      <c r="G378" s="3"/>
      <c r="H378" s="2"/>
      <c r="I378" s="2"/>
    </row>
    <row r="379" spans="6:9" x14ac:dyDescent="0.3">
      <c r="F379" s="1"/>
      <c r="G379" s="3"/>
      <c r="H379" s="2"/>
      <c r="I379" s="2"/>
    </row>
    <row r="380" spans="6:9" x14ac:dyDescent="0.3">
      <c r="F380" s="1"/>
      <c r="G380" s="3"/>
      <c r="H380" s="2"/>
      <c r="I380" s="2"/>
    </row>
    <row r="381" spans="6:9" x14ac:dyDescent="0.3">
      <c r="F381" s="1"/>
      <c r="G381" s="3"/>
      <c r="H381" s="2"/>
      <c r="I381" s="2"/>
    </row>
    <row r="382" spans="6:9" x14ac:dyDescent="0.3">
      <c r="F382" s="1"/>
      <c r="G382" s="3"/>
      <c r="H382" s="2"/>
      <c r="I382" s="2"/>
    </row>
    <row r="383" spans="6:9" x14ac:dyDescent="0.3">
      <c r="F383" s="1"/>
      <c r="G383" s="3"/>
      <c r="H383" s="2"/>
      <c r="I383" s="2"/>
    </row>
    <row r="384" spans="6:9" x14ac:dyDescent="0.3">
      <c r="F384" s="1"/>
      <c r="G384" s="3"/>
      <c r="H384" s="2"/>
      <c r="I384" s="2"/>
    </row>
    <row r="385" spans="6:9" x14ac:dyDescent="0.3">
      <c r="F385" s="1"/>
      <c r="G385" s="3"/>
      <c r="H385" s="2"/>
      <c r="I385" s="2"/>
    </row>
    <row r="386" spans="6:9" x14ac:dyDescent="0.3">
      <c r="F386" s="1"/>
      <c r="G386" s="3"/>
      <c r="H386" s="2"/>
      <c r="I386" s="2"/>
    </row>
    <row r="387" spans="6:9" x14ac:dyDescent="0.3">
      <c r="F387" s="1"/>
      <c r="G387" s="3"/>
      <c r="H387" s="2"/>
      <c r="I387" s="2"/>
    </row>
    <row r="388" spans="6:9" x14ac:dyDescent="0.3">
      <c r="F388" s="1"/>
      <c r="G388" s="3"/>
      <c r="H388" s="2"/>
      <c r="I388" s="2"/>
    </row>
    <row r="389" spans="6:9" x14ac:dyDescent="0.3">
      <c r="F389" s="1"/>
      <c r="G389" s="3"/>
      <c r="H389" s="2"/>
      <c r="I389" s="2"/>
    </row>
    <row r="390" spans="6:9" x14ac:dyDescent="0.3">
      <c r="F390" s="1"/>
      <c r="G390" s="3"/>
      <c r="H390" s="2"/>
      <c r="I390" s="2"/>
    </row>
    <row r="391" spans="6:9" x14ac:dyDescent="0.3">
      <c r="F391" s="1"/>
      <c r="G391" s="3"/>
      <c r="H391" s="2"/>
      <c r="I391" s="2"/>
    </row>
    <row r="392" spans="6:9" x14ac:dyDescent="0.3">
      <c r="F392" s="1"/>
      <c r="G392" s="3"/>
      <c r="H392" s="2"/>
      <c r="I392" s="2"/>
    </row>
    <row r="393" spans="6:9" x14ac:dyDescent="0.3">
      <c r="F393" s="1"/>
      <c r="G393" s="3"/>
      <c r="H393" s="2"/>
      <c r="I393" s="2"/>
    </row>
    <row r="394" spans="6:9" x14ac:dyDescent="0.3">
      <c r="F394" s="1"/>
      <c r="G394" s="3"/>
      <c r="H394" s="2"/>
      <c r="I394" s="2"/>
    </row>
    <row r="395" spans="6:9" x14ac:dyDescent="0.3">
      <c r="F395" s="1"/>
      <c r="G395" s="3"/>
      <c r="H395" s="2"/>
      <c r="I395" s="2"/>
    </row>
    <row r="396" spans="6:9" x14ac:dyDescent="0.3">
      <c r="F396" s="1"/>
      <c r="G396" s="3"/>
      <c r="H396" s="2"/>
      <c r="I396" s="2"/>
    </row>
    <row r="397" spans="6:9" x14ac:dyDescent="0.3">
      <c r="F397" s="1"/>
      <c r="G397" s="3"/>
      <c r="H397" s="2"/>
      <c r="I397" s="2"/>
    </row>
    <row r="398" spans="6:9" x14ac:dyDescent="0.3">
      <c r="F398" s="1"/>
      <c r="G398" s="3"/>
      <c r="H398" s="2"/>
      <c r="I398" s="2"/>
    </row>
    <row r="399" spans="6:9" x14ac:dyDescent="0.3">
      <c r="F399" s="1"/>
      <c r="G399" s="3"/>
      <c r="H399" s="2"/>
      <c r="I399" s="2"/>
    </row>
    <row r="400" spans="6:9" x14ac:dyDescent="0.3">
      <c r="F400" s="1"/>
      <c r="G400" s="3"/>
      <c r="H400" s="2"/>
      <c r="I400" s="2"/>
    </row>
    <row r="401" spans="6:9" x14ac:dyDescent="0.3">
      <c r="F401" s="1"/>
      <c r="G401" s="3"/>
      <c r="H401" s="2"/>
      <c r="I401" s="2"/>
    </row>
    <row r="402" spans="6:9" x14ac:dyDescent="0.3">
      <c r="F402" s="1"/>
      <c r="G402" s="3"/>
      <c r="H402" s="2"/>
      <c r="I402" s="2"/>
    </row>
    <row r="403" spans="6:9" x14ac:dyDescent="0.3">
      <c r="F403" s="1"/>
      <c r="G403" s="2"/>
      <c r="I403" s="2"/>
    </row>
    <row r="404" spans="6:9" x14ac:dyDescent="0.3">
      <c r="F404" s="1"/>
      <c r="G404" s="2"/>
      <c r="I404" s="2"/>
    </row>
    <row r="405" spans="6:9" x14ac:dyDescent="0.3">
      <c r="F405" s="1"/>
      <c r="G405" s="2"/>
      <c r="I405" s="2"/>
    </row>
    <row r="406" spans="6:9" x14ac:dyDescent="0.3">
      <c r="F406" s="1"/>
      <c r="G406" s="2"/>
      <c r="I406" s="2"/>
    </row>
    <row r="407" spans="6:9" x14ac:dyDescent="0.3">
      <c r="F407" s="1"/>
      <c r="G407" s="2"/>
      <c r="I407" s="2"/>
    </row>
    <row r="408" spans="6:9" x14ac:dyDescent="0.3">
      <c r="F408" s="1"/>
      <c r="G408" s="2"/>
      <c r="I408" s="2"/>
    </row>
    <row r="409" spans="6:9" x14ac:dyDescent="0.3">
      <c r="F409" s="1"/>
      <c r="G409" s="2"/>
      <c r="I409" s="2"/>
    </row>
    <row r="410" spans="6:9" x14ac:dyDescent="0.3">
      <c r="F410" s="1"/>
      <c r="G410" s="2"/>
      <c r="I410" s="2"/>
    </row>
    <row r="411" spans="6:9" x14ac:dyDescent="0.3">
      <c r="F411" s="1"/>
      <c r="G411" s="2"/>
      <c r="I411" s="2"/>
    </row>
    <row r="412" spans="6:9" x14ac:dyDescent="0.3">
      <c r="F412" s="1"/>
      <c r="G412" s="2"/>
      <c r="I412" s="2"/>
    </row>
    <row r="413" spans="6:9" x14ac:dyDescent="0.3">
      <c r="F413" s="1"/>
      <c r="G413" s="2"/>
      <c r="I413" s="2"/>
    </row>
    <row r="414" spans="6:9" x14ac:dyDescent="0.3">
      <c r="F414" s="1"/>
      <c r="G414" s="2"/>
      <c r="I414" s="2"/>
    </row>
    <row r="415" spans="6:9" x14ac:dyDescent="0.3">
      <c r="F415" s="1"/>
      <c r="G415" s="2"/>
      <c r="I415" s="2"/>
    </row>
    <row r="416" spans="6:9" x14ac:dyDescent="0.3">
      <c r="F416" s="1"/>
      <c r="G416" s="2"/>
      <c r="I416" s="2"/>
    </row>
    <row r="417" spans="6:9" x14ac:dyDescent="0.3">
      <c r="F417" s="1"/>
      <c r="G417" s="2"/>
      <c r="I417" s="2"/>
    </row>
    <row r="418" spans="6:9" x14ac:dyDescent="0.3">
      <c r="F418" s="1"/>
      <c r="G418" s="2"/>
      <c r="I418" s="2"/>
    </row>
    <row r="419" spans="6:9" x14ac:dyDescent="0.3">
      <c r="F419" s="1"/>
      <c r="G419" s="2"/>
      <c r="I419" s="2"/>
    </row>
    <row r="420" spans="6:9" x14ac:dyDescent="0.3">
      <c r="F420" s="1"/>
      <c r="G420" s="2"/>
      <c r="I420" s="2"/>
    </row>
    <row r="421" spans="6:9" x14ac:dyDescent="0.3">
      <c r="F421" s="1"/>
      <c r="G421" s="2"/>
      <c r="I421" s="2"/>
    </row>
    <row r="422" spans="6:9" x14ac:dyDescent="0.3">
      <c r="F422" s="1"/>
      <c r="G422" s="2"/>
      <c r="I422" s="2"/>
    </row>
    <row r="423" spans="6:9" x14ac:dyDescent="0.3">
      <c r="F423" s="1"/>
      <c r="G423" s="2"/>
      <c r="I423" s="2"/>
    </row>
    <row r="424" spans="6:9" x14ac:dyDescent="0.3">
      <c r="F424" s="1"/>
      <c r="G424" s="2"/>
      <c r="I424" s="2"/>
    </row>
    <row r="425" spans="6:9" x14ac:dyDescent="0.3">
      <c r="F425" s="1"/>
      <c r="G425" s="2"/>
      <c r="I425" s="2"/>
    </row>
    <row r="426" spans="6:9" x14ac:dyDescent="0.3">
      <c r="F426" s="1"/>
      <c r="G426" s="2"/>
      <c r="I426" s="2"/>
    </row>
    <row r="427" spans="6:9" x14ac:dyDescent="0.3">
      <c r="F427" s="1"/>
      <c r="G427" s="2"/>
      <c r="I427" s="2"/>
    </row>
    <row r="428" spans="6:9" x14ac:dyDescent="0.3">
      <c r="F428" s="1"/>
      <c r="G428" s="2"/>
      <c r="I428" s="2"/>
    </row>
    <row r="429" spans="6:9" x14ac:dyDescent="0.3">
      <c r="F429" s="1"/>
      <c r="G429" s="2"/>
      <c r="I429" s="2"/>
    </row>
    <row r="430" spans="6:9" x14ac:dyDescent="0.3">
      <c r="F430" s="1"/>
      <c r="G430" s="2"/>
      <c r="I430" s="2"/>
    </row>
    <row r="431" spans="6:9" x14ac:dyDescent="0.3">
      <c r="F431" s="1"/>
      <c r="G431" s="2"/>
      <c r="I431" s="2"/>
    </row>
    <row r="432" spans="6:9" x14ac:dyDescent="0.3">
      <c r="F432" s="1"/>
      <c r="G432" s="2"/>
      <c r="I432" s="2"/>
    </row>
    <row r="433" spans="6:9" x14ac:dyDescent="0.3">
      <c r="F433" s="1"/>
      <c r="G433" s="2"/>
      <c r="I433" s="2"/>
    </row>
    <row r="434" spans="6:9" x14ac:dyDescent="0.3">
      <c r="F434" s="1"/>
      <c r="G434" s="2"/>
      <c r="I434" s="2"/>
    </row>
    <row r="435" spans="6:9" x14ac:dyDescent="0.3">
      <c r="F435" s="1"/>
      <c r="G435" s="2"/>
      <c r="I435" s="2"/>
    </row>
    <row r="436" spans="6:9" x14ac:dyDescent="0.3">
      <c r="F436" s="1"/>
      <c r="G436" s="2"/>
      <c r="I436" s="2"/>
    </row>
    <row r="437" spans="6:9" x14ac:dyDescent="0.3">
      <c r="F437" s="1"/>
      <c r="G437" s="2"/>
      <c r="I437" s="2"/>
    </row>
    <row r="438" spans="6:9" x14ac:dyDescent="0.3">
      <c r="F438" s="1"/>
      <c r="G438" s="2"/>
      <c r="I438" s="2"/>
    </row>
    <row r="439" spans="6:9" x14ac:dyDescent="0.3">
      <c r="F439" s="1"/>
      <c r="G439" s="2"/>
      <c r="I439" s="2"/>
    </row>
    <row r="440" spans="6:9" x14ac:dyDescent="0.3">
      <c r="F440" s="1"/>
      <c r="G440" s="2"/>
      <c r="I440" s="2"/>
    </row>
    <row r="441" spans="6:9" x14ac:dyDescent="0.3">
      <c r="F441" s="1"/>
      <c r="G441" s="2"/>
      <c r="I441" s="2"/>
    </row>
    <row r="442" spans="6:9" x14ac:dyDescent="0.3">
      <c r="F442" s="1"/>
      <c r="G442" s="2"/>
      <c r="I442" s="2"/>
    </row>
    <row r="443" spans="6:9" x14ac:dyDescent="0.3">
      <c r="F443" s="1"/>
      <c r="G443" s="2"/>
      <c r="I443" s="2"/>
    </row>
    <row r="444" spans="6:9" x14ac:dyDescent="0.3">
      <c r="F444" s="1"/>
      <c r="G444" s="2"/>
      <c r="I444" s="2"/>
    </row>
    <row r="445" spans="6:9" x14ac:dyDescent="0.3">
      <c r="F445" s="1"/>
      <c r="G445" s="2"/>
      <c r="I445" s="2"/>
    </row>
    <row r="446" spans="6:9" x14ac:dyDescent="0.3">
      <c r="F446" s="1"/>
      <c r="G446" s="2"/>
      <c r="I446" s="2"/>
    </row>
    <row r="447" spans="6:9" x14ac:dyDescent="0.3">
      <c r="F447" s="1"/>
      <c r="G447" s="2"/>
      <c r="I447" s="2"/>
    </row>
    <row r="448" spans="6:9" x14ac:dyDescent="0.3">
      <c r="F448" s="1"/>
      <c r="G448" s="2"/>
      <c r="I448" s="2"/>
    </row>
    <row r="449" spans="6:9" x14ac:dyDescent="0.3">
      <c r="F449" s="1"/>
      <c r="G449" s="2"/>
      <c r="I449" s="2"/>
    </row>
    <row r="450" spans="6:9" x14ac:dyDescent="0.3">
      <c r="F450" s="1"/>
      <c r="G450" s="2"/>
      <c r="I450" s="2"/>
    </row>
    <row r="451" spans="6:9" x14ac:dyDescent="0.3">
      <c r="F451" s="1"/>
      <c r="G451" s="2"/>
      <c r="I451" s="2"/>
    </row>
    <row r="452" spans="6:9" x14ac:dyDescent="0.3">
      <c r="F452" s="1"/>
      <c r="G452" s="2"/>
      <c r="I452" s="2"/>
    </row>
    <row r="453" spans="6:9" x14ac:dyDescent="0.3">
      <c r="F453" s="1"/>
      <c r="G453" s="2"/>
      <c r="I453" s="2"/>
    </row>
    <row r="454" spans="6:9" x14ac:dyDescent="0.3">
      <c r="F454" s="1"/>
      <c r="G454" s="2"/>
      <c r="I454" s="2"/>
    </row>
    <row r="455" spans="6:9" x14ac:dyDescent="0.3">
      <c r="F455" s="1"/>
      <c r="G455" s="2"/>
      <c r="I455" s="2"/>
    </row>
    <row r="456" spans="6:9" x14ac:dyDescent="0.3">
      <c r="F456" s="1"/>
      <c r="G456" s="2"/>
      <c r="I456" s="2"/>
    </row>
    <row r="457" spans="6:9" x14ac:dyDescent="0.3">
      <c r="F457" s="1"/>
      <c r="G457" s="2"/>
      <c r="I457" s="2"/>
    </row>
    <row r="458" spans="6:9" x14ac:dyDescent="0.3">
      <c r="F458" s="1"/>
      <c r="G458" s="2"/>
      <c r="I458" s="2"/>
    </row>
    <row r="459" spans="6:9" x14ac:dyDescent="0.3">
      <c r="F459" s="1"/>
      <c r="G459" s="2"/>
      <c r="I459" s="2"/>
    </row>
    <row r="460" spans="6:9" x14ac:dyDescent="0.3">
      <c r="F460" s="1"/>
      <c r="G460" s="2"/>
      <c r="I460" s="2"/>
    </row>
    <row r="461" spans="6:9" x14ac:dyDescent="0.3">
      <c r="F461" s="1"/>
      <c r="G461" s="2"/>
      <c r="I461" s="2"/>
    </row>
    <row r="462" spans="6:9" x14ac:dyDescent="0.3">
      <c r="F462" s="1"/>
      <c r="G462" s="2"/>
      <c r="I462" s="2"/>
    </row>
    <row r="463" spans="6:9" x14ac:dyDescent="0.3">
      <c r="F463" s="1"/>
      <c r="G463" s="2"/>
      <c r="I463" s="2"/>
    </row>
    <row r="464" spans="6:9" x14ac:dyDescent="0.3">
      <c r="F464" s="1"/>
      <c r="G464" s="2"/>
      <c r="I464" s="2"/>
    </row>
    <row r="465" spans="6:9" x14ac:dyDescent="0.3">
      <c r="F465" s="1"/>
      <c r="G465" s="2"/>
      <c r="I465" s="2"/>
    </row>
    <row r="466" spans="6:9" x14ac:dyDescent="0.3">
      <c r="F466" s="1"/>
      <c r="G466" s="2"/>
      <c r="I466" s="2"/>
    </row>
    <row r="467" spans="6:9" x14ac:dyDescent="0.3">
      <c r="F467" s="1"/>
      <c r="G467" s="2"/>
      <c r="I467" s="2"/>
    </row>
    <row r="468" spans="6:9" x14ac:dyDescent="0.3">
      <c r="F468" s="1"/>
      <c r="G468" s="2"/>
      <c r="I468" s="2"/>
    </row>
    <row r="469" spans="6:9" x14ac:dyDescent="0.3">
      <c r="F469" s="1"/>
      <c r="G469" s="2"/>
      <c r="I469" s="2"/>
    </row>
    <row r="470" spans="6:9" x14ac:dyDescent="0.3">
      <c r="F470" s="1"/>
      <c r="G470" s="2"/>
      <c r="I470" s="2"/>
    </row>
    <row r="471" spans="6:9" x14ac:dyDescent="0.3">
      <c r="F471" s="1"/>
      <c r="G471" s="2"/>
      <c r="I471" s="2"/>
    </row>
    <row r="472" spans="6:9" x14ac:dyDescent="0.3">
      <c r="F472" s="1"/>
      <c r="G472" s="2"/>
      <c r="I472" s="2"/>
    </row>
    <row r="473" spans="6:9" x14ac:dyDescent="0.3">
      <c r="F473" s="1"/>
      <c r="G473" s="2"/>
      <c r="I473" s="2"/>
    </row>
    <row r="474" spans="6:9" x14ac:dyDescent="0.3">
      <c r="F474" s="1"/>
      <c r="G474" s="2"/>
      <c r="I474" s="2"/>
    </row>
    <row r="475" spans="6:9" x14ac:dyDescent="0.3">
      <c r="F475" s="1"/>
      <c r="G475" s="2"/>
      <c r="I475" s="2"/>
    </row>
    <row r="476" spans="6:9" x14ac:dyDescent="0.3">
      <c r="F476" s="1"/>
      <c r="G476" s="2"/>
      <c r="I476" s="2"/>
    </row>
    <row r="477" spans="6:9" x14ac:dyDescent="0.3">
      <c r="F477" s="1"/>
      <c r="G477" s="2"/>
      <c r="I477" s="2"/>
    </row>
    <row r="478" spans="6:9" x14ac:dyDescent="0.3">
      <c r="F478" s="1"/>
      <c r="G478" s="2"/>
      <c r="I478" s="2"/>
    </row>
    <row r="479" spans="6:9" x14ac:dyDescent="0.3">
      <c r="F479" s="1"/>
      <c r="G479" s="2"/>
      <c r="I479" s="2"/>
    </row>
    <row r="480" spans="6:9" x14ac:dyDescent="0.3">
      <c r="F480" s="1"/>
      <c r="G480" s="2"/>
      <c r="I480" s="2"/>
    </row>
    <row r="481" spans="6:9" x14ac:dyDescent="0.3">
      <c r="F481" s="1"/>
      <c r="G481" s="2"/>
      <c r="I481" s="2"/>
    </row>
    <row r="482" spans="6:9" x14ac:dyDescent="0.3">
      <c r="F482" s="1"/>
      <c r="G482" s="2"/>
      <c r="I482" s="2"/>
    </row>
    <row r="483" spans="6:9" x14ac:dyDescent="0.3">
      <c r="F483" s="1"/>
      <c r="G483" s="2"/>
      <c r="I483" s="2"/>
    </row>
    <row r="484" spans="6:9" x14ac:dyDescent="0.3">
      <c r="F484" s="1"/>
      <c r="G484" s="2"/>
      <c r="I484" s="2"/>
    </row>
    <row r="485" spans="6:9" x14ac:dyDescent="0.3">
      <c r="F485" s="1"/>
      <c r="G485" s="2"/>
      <c r="I485" s="2"/>
    </row>
    <row r="486" spans="6:9" x14ac:dyDescent="0.3">
      <c r="F486" s="1"/>
      <c r="G486" s="2"/>
      <c r="I486" s="2"/>
    </row>
    <row r="487" spans="6:9" x14ac:dyDescent="0.3">
      <c r="F487" s="1"/>
      <c r="G487" s="2"/>
      <c r="I487" s="2"/>
    </row>
    <row r="488" spans="6:9" x14ac:dyDescent="0.3">
      <c r="F488" s="1"/>
      <c r="G488" s="2"/>
      <c r="I488" s="2"/>
    </row>
    <row r="489" spans="6:9" x14ac:dyDescent="0.3">
      <c r="F489" s="1"/>
      <c r="G489" s="2"/>
      <c r="I489" s="2"/>
    </row>
    <row r="490" spans="6:9" x14ac:dyDescent="0.3">
      <c r="F490" s="1"/>
      <c r="G490" s="2"/>
      <c r="I490" s="2"/>
    </row>
    <row r="491" spans="6:9" x14ac:dyDescent="0.3">
      <c r="F491" s="1"/>
      <c r="G491" s="2"/>
      <c r="I491" s="2"/>
    </row>
    <row r="492" spans="6:9" x14ac:dyDescent="0.3">
      <c r="F492" s="1"/>
      <c r="G492" s="2"/>
      <c r="I492" s="2"/>
    </row>
    <row r="493" spans="6:9" x14ac:dyDescent="0.3">
      <c r="F493" s="1"/>
      <c r="G493" s="2"/>
      <c r="I493" s="2"/>
    </row>
    <row r="494" spans="6:9" x14ac:dyDescent="0.3">
      <c r="F494" s="1"/>
      <c r="G494" s="2"/>
      <c r="I494" s="2"/>
    </row>
    <row r="495" spans="6:9" x14ac:dyDescent="0.3">
      <c r="F495" s="1"/>
      <c r="G495" s="2"/>
      <c r="I495" s="2"/>
    </row>
    <row r="496" spans="6:9" x14ac:dyDescent="0.3">
      <c r="F496" s="1"/>
      <c r="G496" s="2"/>
      <c r="I496" s="2"/>
    </row>
    <row r="497" spans="6:9" x14ac:dyDescent="0.3">
      <c r="F497" s="1"/>
      <c r="G497" s="2"/>
      <c r="I497" s="2"/>
    </row>
    <row r="498" spans="6:9" x14ac:dyDescent="0.3">
      <c r="F498" s="1"/>
      <c r="G498" s="2"/>
      <c r="I498" s="2"/>
    </row>
    <row r="499" spans="6:9" x14ac:dyDescent="0.3">
      <c r="F499" s="1"/>
      <c r="G499" s="2"/>
      <c r="I499" s="2"/>
    </row>
    <row r="500" spans="6:9" x14ac:dyDescent="0.3">
      <c r="F500" s="1"/>
      <c r="G500" s="2"/>
      <c r="I500" s="2"/>
    </row>
    <row r="501" spans="6:9" x14ac:dyDescent="0.3">
      <c r="F501" s="1"/>
      <c r="G501" s="2"/>
      <c r="I501" s="2"/>
    </row>
    <row r="502" spans="6:9" x14ac:dyDescent="0.3">
      <c r="F502" s="1"/>
      <c r="G502" s="2"/>
      <c r="I502" s="2"/>
    </row>
    <row r="503" spans="6:9" x14ac:dyDescent="0.3">
      <c r="F503" s="1"/>
      <c r="G503" s="2"/>
      <c r="I503" s="2"/>
    </row>
    <row r="504" spans="6:9" x14ac:dyDescent="0.3">
      <c r="F504" s="1"/>
      <c r="G504" s="2"/>
      <c r="I504" s="2"/>
    </row>
    <row r="505" spans="6:9" x14ac:dyDescent="0.3">
      <c r="F505" s="1"/>
      <c r="G505" s="2"/>
      <c r="I505" s="2"/>
    </row>
    <row r="506" spans="6:9" x14ac:dyDescent="0.3">
      <c r="F506" s="1"/>
      <c r="G506" s="2"/>
      <c r="I506" s="2"/>
    </row>
    <row r="507" spans="6:9" x14ac:dyDescent="0.3">
      <c r="F507" s="1"/>
      <c r="G507" s="2"/>
      <c r="I507" s="2"/>
    </row>
    <row r="508" spans="6:9" x14ac:dyDescent="0.3">
      <c r="F508" s="1"/>
      <c r="G508" s="2"/>
      <c r="I508" s="2"/>
    </row>
    <row r="509" spans="6:9" x14ac:dyDescent="0.3">
      <c r="F509" s="1"/>
      <c r="G509" s="2"/>
      <c r="I509" s="2"/>
    </row>
    <row r="510" spans="6:9" x14ac:dyDescent="0.3">
      <c r="F510" s="1"/>
      <c r="G510" s="2"/>
      <c r="I510" s="2"/>
    </row>
    <row r="511" spans="6:9" x14ac:dyDescent="0.3">
      <c r="F511" s="1"/>
      <c r="G511" s="2"/>
      <c r="I511" s="2"/>
    </row>
    <row r="512" spans="6:9" x14ac:dyDescent="0.3">
      <c r="F512" s="1"/>
      <c r="G512" s="2"/>
      <c r="I512" s="2"/>
    </row>
    <row r="513" spans="6:9" x14ac:dyDescent="0.3">
      <c r="F513" s="1"/>
      <c r="G513" s="2"/>
      <c r="I513" s="2"/>
    </row>
    <row r="514" spans="6:9" x14ac:dyDescent="0.3">
      <c r="F514" s="1"/>
      <c r="G514" s="2"/>
      <c r="I514" s="2"/>
    </row>
    <row r="515" spans="6:9" x14ac:dyDescent="0.3">
      <c r="F515" s="1"/>
      <c r="G515" s="2"/>
      <c r="I515" s="2"/>
    </row>
    <row r="516" spans="6:9" x14ac:dyDescent="0.3">
      <c r="F516" s="1"/>
      <c r="G516" s="2"/>
      <c r="I516" s="2"/>
    </row>
    <row r="517" spans="6:9" x14ac:dyDescent="0.3">
      <c r="F517" s="1"/>
      <c r="G517" s="2"/>
      <c r="I517" s="2"/>
    </row>
    <row r="518" spans="6:9" x14ac:dyDescent="0.3">
      <c r="F518" s="1"/>
      <c r="G518" s="2"/>
      <c r="I518" s="2"/>
    </row>
    <row r="519" spans="6:9" x14ac:dyDescent="0.3">
      <c r="F519" s="1"/>
      <c r="G519" s="2"/>
      <c r="I519" s="2"/>
    </row>
    <row r="520" spans="6:9" x14ac:dyDescent="0.3">
      <c r="F520" s="1"/>
      <c r="G520" s="2"/>
      <c r="I520" s="2"/>
    </row>
    <row r="521" spans="6:9" x14ac:dyDescent="0.3">
      <c r="F521" s="1"/>
      <c r="G521" s="2"/>
      <c r="I521" s="2"/>
    </row>
    <row r="522" spans="6:9" x14ac:dyDescent="0.3">
      <c r="F522" s="1"/>
      <c r="G522" s="2"/>
      <c r="I522" s="2"/>
    </row>
    <row r="523" spans="6:9" x14ac:dyDescent="0.3">
      <c r="F523" s="1"/>
      <c r="G523" s="2"/>
      <c r="I523" s="2"/>
    </row>
    <row r="524" spans="6:9" x14ac:dyDescent="0.3">
      <c r="F524" s="1"/>
      <c r="G524" s="2"/>
      <c r="I524" s="2"/>
    </row>
    <row r="525" spans="6:9" x14ac:dyDescent="0.3">
      <c r="F525" s="1"/>
      <c r="G525" s="2"/>
      <c r="I525" s="2"/>
    </row>
    <row r="526" spans="6:9" x14ac:dyDescent="0.3">
      <c r="F526" s="1"/>
      <c r="G526" s="2"/>
      <c r="I526" s="2"/>
    </row>
    <row r="527" spans="6:9" x14ac:dyDescent="0.3">
      <c r="F527" s="1"/>
      <c r="G527" s="2"/>
      <c r="I527" s="2"/>
    </row>
    <row r="528" spans="6:9" x14ac:dyDescent="0.3">
      <c r="F528" s="1"/>
      <c r="G528" s="2"/>
      <c r="I528" s="2"/>
    </row>
    <row r="529" spans="6:9" x14ac:dyDescent="0.3">
      <c r="F529" s="1"/>
      <c r="G529" s="2"/>
      <c r="I529" s="2"/>
    </row>
    <row r="530" spans="6:9" x14ac:dyDescent="0.3">
      <c r="F530" s="1"/>
      <c r="G530" s="2"/>
      <c r="I530" s="2"/>
    </row>
    <row r="531" spans="6:9" x14ac:dyDescent="0.3">
      <c r="F531" s="1"/>
      <c r="G531" s="2"/>
      <c r="I531" s="2"/>
    </row>
    <row r="532" spans="6:9" x14ac:dyDescent="0.3">
      <c r="F532" s="1"/>
      <c r="G532" s="2"/>
      <c r="I532" s="2"/>
    </row>
    <row r="533" spans="6:9" x14ac:dyDescent="0.3">
      <c r="F533" s="1"/>
      <c r="G533" s="2"/>
      <c r="I533" s="2"/>
    </row>
    <row r="534" spans="6:9" x14ac:dyDescent="0.3">
      <c r="F534" s="1"/>
      <c r="G534" s="2"/>
      <c r="I534" s="2"/>
    </row>
    <row r="535" spans="6:9" x14ac:dyDescent="0.3">
      <c r="F535" s="1"/>
      <c r="G535" s="2"/>
      <c r="I535" s="2"/>
    </row>
    <row r="536" spans="6:9" x14ac:dyDescent="0.3">
      <c r="F536" s="1"/>
      <c r="G536" s="2"/>
      <c r="I536" s="2"/>
    </row>
    <row r="537" spans="6:9" x14ac:dyDescent="0.3">
      <c r="F537" s="1"/>
      <c r="G537" s="2"/>
      <c r="I537" s="2"/>
    </row>
    <row r="538" spans="6:9" x14ac:dyDescent="0.3">
      <c r="F538" s="1"/>
      <c r="G538" s="2"/>
      <c r="I538" s="2"/>
    </row>
    <row r="539" spans="6:9" x14ac:dyDescent="0.3">
      <c r="F539" s="1"/>
      <c r="G539" s="2"/>
      <c r="I539" s="2"/>
    </row>
    <row r="540" spans="6:9" x14ac:dyDescent="0.3">
      <c r="F540" s="1"/>
      <c r="G540" s="2"/>
      <c r="I540" s="2"/>
    </row>
    <row r="541" spans="6:9" x14ac:dyDescent="0.3">
      <c r="F541" s="1"/>
      <c r="G541" s="2"/>
      <c r="I541" s="2"/>
    </row>
    <row r="542" spans="6:9" x14ac:dyDescent="0.3">
      <c r="F542" s="1"/>
      <c r="G542" s="2"/>
      <c r="I542" s="2"/>
    </row>
    <row r="543" spans="6:9" x14ac:dyDescent="0.3">
      <c r="F543" s="1"/>
      <c r="G543" s="2"/>
      <c r="I543" s="2"/>
    </row>
    <row r="544" spans="6:9" x14ac:dyDescent="0.3">
      <c r="F544" s="1"/>
      <c r="G544" s="2"/>
      <c r="I544" s="2"/>
    </row>
    <row r="545" spans="6:9" x14ac:dyDescent="0.3">
      <c r="F545" s="1"/>
      <c r="G545" s="2"/>
      <c r="I545" s="2"/>
    </row>
    <row r="546" spans="6:9" x14ac:dyDescent="0.3">
      <c r="F546" s="1"/>
      <c r="G546" s="2"/>
      <c r="I546" s="2"/>
    </row>
    <row r="547" spans="6:9" x14ac:dyDescent="0.3">
      <c r="F547" s="1"/>
      <c r="G547" s="2"/>
      <c r="I547" s="2"/>
    </row>
    <row r="548" spans="6:9" x14ac:dyDescent="0.3">
      <c r="F548" s="1"/>
      <c r="G548" s="2"/>
      <c r="I548" s="2"/>
    </row>
    <row r="549" spans="6:9" x14ac:dyDescent="0.3">
      <c r="F549" s="1"/>
      <c r="G549" s="2"/>
      <c r="I549" s="2"/>
    </row>
    <row r="550" spans="6:9" x14ac:dyDescent="0.3">
      <c r="F550" s="1"/>
      <c r="G550" s="2"/>
      <c r="I550" s="2"/>
    </row>
    <row r="551" spans="6:9" x14ac:dyDescent="0.3">
      <c r="F551" s="1"/>
      <c r="G551" s="2"/>
      <c r="I551" s="2"/>
    </row>
    <row r="552" spans="6:9" x14ac:dyDescent="0.3">
      <c r="F552" s="1"/>
      <c r="G552" s="2"/>
      <c r="I552" s="2"/>
    </row>
    <row r="553" spans="6:9" x14ac:dyDescent="0.3">
      <c r="F553" s="1"/>
      <c r="G553" s="2"/>
      <c r="I553" s="2"/>
    </row>
    <row r="554" spans="6:9" x14ac:dyDescent="0.3">
      <c r="F554" s="1"/>
      <c r="G554" s="2"/>
      <c r="I554" s="2"/>
    </row>
    <row r="555" spans="6:9" x14ac:dyDescent="0.3">
      <c r="F555" s="1"/>
      <c r="G555" s="2"/>
      <c r="I555" s="2"/>
    </row>
    <row r="556" spans="6:9" x14ac:dyDescent="0.3">
      <c r="F556" s="1"/>
      <c r="G556" s="2"/>
      <c r="I556" s="2"/>
    </row>
    <row r="557" spans="6:9" x14ac:dyDescent="0.3">
      <c r="F557" s="1"/>
      <c r="G557" s="2"/>
      <c r="I557" s="2"/>
    </row>
    <row r="558" spans="6:9" x14ac:dyDescent="0.3">
      <c r="F558" s="1"/>
      <c r="G558" s="2"/>
      <c r="I558" s="2"/>
    </row>
    <row r="559" spans="6:9" x14ac:dyDescent="0.3">
      <c r="F559" s="1"/>
      <c r="G559" s="2"/>
      <c r="I559" s="2"/>
    </row>
    <row r="560" spans="6:9" x14ac:dyDescent="0.3">
      <c r="F560" s="1"/>
      <c r="G560" s="2"/>
      <c r="I560" s="2"/>
    </row>
    <row r="561" spans="6:9" x14ac:dyDescent="0.3">
      <c r="F561" s="1"/>
      <c r="G561" s="2"/>
      <c r="I561" s="2"/>
    </row>
    <row r="562" spans="6:9" x14ac:dyDescent="0.3">
      <c r="F562" s="1"/>
      <c r="G562" s="2"/>
      <c r="I562" s="2"/>
    </row>
    <row r="563" spans="6:9" x14ac:dyDescent="0.3">
      <c r="F563" s="1"/>
      <c r="G563" s="2"/>
      <c r="I563" s="2"/>
    </row>
    <row r="564" spans="6:9" x14ac:dyDescent="0.3">
      <c r="F564" s="1"/>
      <c r="G564" s="2"/>
      <c r="I564" s="2"/>
    </row>
    <row r="565" spans="6:9" x14ac:dyDescent="0.3">
      <c r="F565" s="1"/>
      <c r="G565" s="2"/>
      <c r="I565" s="2"/>
    </row>
    <row r="566" spans="6:9" x14ac:dyDescent="0.3">
      <c r="F566" s="1"/>
      <c r="G566" s="2"/>
      <c r="I566" s="2"/>
    </row>
    <row r="567" spans="6:9" x14ac:dyDescent="0.3">
      <c r="F567" s="1"/>
      <c r="G567" s="2"/>
      <c r="I567" s="2"/>
    </row>
    <row r="568" spans="6:9" x14ac:dyDescent="0.3">
      <c r="F568" s="1"/>
      <c r="G568" s="2"/>
      <c r="I568" s="2"/>
    </row>
    <row r="569" spans="6:9" x14ac:dyDescent="0.3">
      <c r="F569" s="1"/>
      <c r="G569" s="2"/>
      <c r="I569" s="2"/>
    </row>
    <row r="570" spans="6:9" x14ac:dyDescent="0.3">
      <c r="F570" s="1"/>
      <c r="G570" s="2"/>
      <c r="I570" s="2"/>
    </row>
    <row r="571" spans="6:9" x14ac:dyDescent="0.3">
      <c r="F571" s="1"/>
      <c r="G571" s="2"/>
      <c r="I571" s="2"/>
    </row>
    <row r="572" spans="6:9" x14ac:dyDescent="0.3">
      <c r="F572" s="1"/>
      <c r="G572" s="2"/>
      <c r="I572" s="2"/>
    </row>
    <row r="573" spans="6:9" x14ac:dyDescent="0.3">
      <c r="F573" s="1"/>
      <c r="G573" s="2"/>
      <c r="I573" s="2"/>
    </row>
    <row r="574" spans="6:9" x14ac:dyDescent="0.3">
      <c r="F574" s="1"/>
      <c r="G574" s="2"/>
      <c r="I574" s="2"/>
    </row>
    <row r="575" spans="6:9" x14ac:dyDescent="0.3">
      <c r="F575" s="1"/>
      <c r="G575" s="2"/>
      <c r="I575" s="2"/>
    </row>
    <row r="576" spans="6:9" x14ac:dyDescent="0.3">
      <c r="F576" s="1"/>
      <c r="G576" s="2"/>
      <c r="I576" s="2"/>
    </row>
    <row r="577" spans="6:9" x14ac:dyDescent="0.3">
      <c r="F577" s="1"/>
      <c r="G577" s="2"/>
      <c r="I577" s="2"/>
    </row>
    <row r="578" spans="6:9" x14ac:dyDescent="0.3">
      <c r="F578" s="1"/>
      <c r="G578" s="2"/>
      <c r="I578" s="2"/>
    </row>
    <row r="579" spans="6:9" x14ac:dyDescent="0.3">
      <c r="F579" s="1"/>
      <c r="G579" s="2"/>
      <c r="I579" s="2"/>
    </row>
    <row r="580" spans="6:9" x14ac:dyDescent="0.3">
      <c r="F580" s="1"/>
      <c r="G580" s="2"/>
      <c r="I580" s="2"/>
    </row>
    <row r="600" spans="6:9" x14ac:dyDescent="0.3">
      <c r="F600" s="1"/>
      <c r="G600" s="2"/>
      <c r="I600" s="2"/>
    </row>
    <row r="601" spans="6:9" x14ac:dyDescent="0.3">
      <c r="F601" s="1"/>
      <c r="G601" s="2"/>
      <c r="I601" s="2"/>
    </row>
    <row r="602" spans="6:9" x14ac:dyDescent="0.3">
      <c r="F602" s="1"/>
      <c r="G602" s="2"/>
      <c r="I602" s="2"/>
    </row>
    <row r="603" spans="6:9" x14ac:dyDescent="0.3">
      <c r="F603" s="1"/>
      <c r="G603" s="2"/>
      <c r="I603" s="2"/>
    </row>
    <row r="604" spans="6:9" x14ac:dyDescent="0.3">
      <c r="F604" s="1"/>
      <c r="G604" s="2"/>
      <c r="I604" s="2"/>
    </row>
    <row r="605" spans="6:9" x14ac:dyDescent="0.3">
      <c r="F605" s="1"/>
      <c r="G605" s="2"/>
      <c r="I605" s="2"/>
    </row>
    <row r="606" spans="6:9" x14ac:dyDescent="0.3">
      <c r="F606" s="1"/>
      <c r="G606" s="2"/>
      <c r="I606" s="2"/>
    </row>
    <row r="607" spans="6:9" x14ac:dyDescent="0.3">
      <c r="F607" s="1"/>
      <c r="G607" s="2"/>
      <c r="I607" s="2"/>
    </row>
    <row r="608" spans="6:9" x14ac:dyDescent="0.3">
      <c r="F608" s="1"/>
      <c r="G608" s="2"/>
      <c r="I608" s="2"/>
    </row>
    <row r="609" spans="6:9" x14ac:dyDescent="0.3">
      <c r="F609" s="1"/>
      <c r="G609" s="2"/>
      <c r="I609" s="2"/>
    </row>
    <row r="610" spans="6:9" x14ac:dyDescent="0.3">
      <c r="F610" s="1"/>
      <c r="G610" s="2"/>
      <c r="I610" s="2"/>
    </row>
    <row r="611" spans="6:9" x14ac:dyDescent="0.3">
      <c r="F611" s="1"/>
      <c r="G611" s="2"/>
      <c r="I611" s="2"/>
    </row>
    <row r="612" spans="6:9" x14ac:dyDescent="0.3">
      <c r="F612" s="1"/>
      <c r="G612" s="2"/>
      <c r="I612" s="2"/>
    </row>
    <row r="613" spans="6:9" x14ac:dyDescent="0.3">
      <c r="F613" s="1"/>
      <c r="G613" s="2"/>
      <c r="I613" s="2"/>
    </row>
    <row r="614" spans="6:9" x14ac:dyDescent="0.3">
      <c r="F614" s="1"/>
      <c r="G614" s="2"/>
      <c r="I614" s="2"/>
    </row>
    <row r="615" spans="6:9" x14ac:dyDescent="0.3">
      <c r="F615" s="1"/>
      <c r="G615" s="2"/>
      <c r="I615" s="2"/>
    </row>
    <row r="616" spans="6:9" x14ac:dyDescent="0.3">
      <c r="F616" s="1"/>
      <c r="G616" s="2"/>
      <c r="I616" s="2"/>
    </row>
    <row r="617" spans="6:9" x14ac:dyDescent="0.3">
      <c r="F617" s="1"/>
      <c r="G617" s="2"/>
      <c r="I617" s="2"/>
    </row>
    <row r="618" spans="6:9" x14ac:dyDescent="0.3">
      <c r="F618" s="1"/>
      <c r="G618" s="2"/>
      <c r="I618" s="2"/>
    </row>
    <row r="619" spans="6:9" x14ac:dyDescent="0.3">
      <c r="F619" s="1"/>
      <c r="G619" s="2"/>
      <c r="I619" s="2"/>
    </row>
    <row r="620" spans="6:9" x14ac:dyDescent="0.3">
      <c r="F620" s="1"/>
      <c r="G620" s="2"/>
      <c r="I620" s="2"/>
    </row>
    <row r="621" spans="6:9" x14ac:dyDescent="0.3">
      <c r="F621" s="1"/>
      <c r="G621" s="2"/>
      <c r="I621" s="2"/>
    </row>
    <row r="622" spans="6:9" x14ac:dyDescent="0.3">
      <c r="F622" s="1"/>
      <c r="G622" s="2"/>
      <c r="I622" s="2"/>
    </row>
    <row r="623" spans="6:9" x14ac:dyDescent="0.3">
      <c r="F623" s="1"/>
      <c r="G623" s="2"/>
      <c r="I623" s="2"/>
    </row>
    <row r="624" spans="6:9" x14ac:dyDescent="0.3">
      <c r="F624" s="1"/>
      <c r="G624" s="2"/>
      <c r="I624" s="2"/>
    </row>
    <row r="625" spans="6:9" x14ac:dyDescent="0.3">
      <c r="F625" s="1"/>
      <c r="G625" s="2"/>
      <c r="I625" s="2"/>
    </row>
    <row r="626" spans="6:9" x14ac:dyDescent="0.3">
      <c r="F626" s="1"/>
      <c r="G626" s="2"/>
      <c r="I626" s="2"/>
    </row>
    <row r="627" spans="6:9" x14ac:dyDescent="0.3">
      <c r="F627" s="1"/>
      <c r="G627" s="2"/>
      <c r="I627" s="2"/>
    </row>
    <row r="628" spans="6:9" x14ac:dyDescent="0.3">
      <c r="F628" s="1"/>
      <c r="G628" s="2"/>
      <c r="I628" s="2"/>
    </row>
    <row r="629" spans="6:9" x14ac:dyDescent="0.3">
      <c r="F629" s="1"/>
      <c r="G629" s="2"/>
      <c r="I629" s="2"/>
    </row>
    <row r="630" spans="6:9" x14ac:dyDescent="0.3">
      <c r="F630" s="1"/>
      <c r="G630" s="2"/>
      <c r="I630" s="2"/>
    </row>
    <row r="631" spans="6:9" x14ac:dyDescent="0.3">
      <c r="F631" s="1"/>
      <c r="G631" s="2"/>
      <c r="I631" s="2"/>
    </row>
    <row r="632" spans="6:9" x14ac:dyDescent="0.3">
      <c r="F632" s="1"/>
      <c r="G632" s="2"/>
      <c r="I632" s="2"/>
    </row>
    <row r="633" spans="6:9" x14ac:dyDescent="0.3">
      <c r="F633" s="1"/>
      <c r="G633" s="2"/>
      <c r="I633" s="2"/>
    </row>
    <row r="634" spans="6:9" x14ac:dyDescent="0.3">
      <c r="F634" s="1"/>
      <c r="G634" s="2"/>
      <c r="I634" s="2"/>
    </row>
    <row r="635" spans="6:9" x14ac:dyDescent="0.3">
      <c r="F635" s="1"/>
      <c r="G635" s="2"/>
      <c r="I635" s="2"/>
    </row>
    <row r="636" spans="6:9" x14ac:dyDescent="0.3">
      <c r="F636" s="1"/>
      <c r="G636" s="2"/>
      <c r="I636" s="2"/>
    </row>
    <row r="637" spans="6:9" x14ac:dyDescent="0.3">
      <c r="F637" s="1"/>
      <c r="G637" s="2"/>
      <c r="I637" s="2"/>
    </row>
    <row r="638" spans="6:9" x14ac:dyDescent="0.3">
      <c r="F638" s="1"/>
      <c r="G638" s="2"/>
      <c r="I638" s="2"/>
    </row>
    <row r="639" spans="6:9" x14ac:dyDescent="0.3">
      <c r="F639" s="1"/>
      <c r="G639" s="2"/>
      <c r="I639" s="2"/>
    </row>
    <row r="640" spans="6:9" x14ac:dyDescent="0.3">
      <c r="F640" s="1"/>
      <c r="G640" s="2"/>
      <c r="I640" s="2"/>
    </row>
    <row r="641" spans="6:9" x14ac:dyDescent="0.3">
      <c r="F641" s="1"/>
      <c r="G641" s="2"/>
      <c r="I641" s="2"/>
    </row>
    <row r="642" spans="6:9" x14ac:dyDescent="0.3">
      <c r="F642" s="1"/>
      <c r="G642" s="2"/>
      <c r="I642" s="2"/>
    </row>
    <row r="643" spans="6:9" x14ac:dyDescent="0.3">
      <c r="F643" s="1"/>
      <c r="G643" s="2"/>
      <c r="I643" s="2"/>
    </row>
    <row r="644" spans="6:9" x14ac:dyDescent="0.3">
      <c r="F644" s="1"/>
      <c r="G644" s="2"/>
      <c r="I644" s="2"/>
    </row>
    <row r="645" spans="6:9" x14ac:dyDescent="0.3">
      <c r="F645" s="1"/>
      <c r="G645" s="2"/>
      <c r="I645" s="2"/>
    </row>
    <row r="646" spans="6:9" x14ac:dyDescent="0.3">
      <c r="F646" s="1"/>
      <c r="G646" s="2"/>
      <c r="I646" s="2"/>
    </row>
    <row r="647" spans="6:9" x14ac:dyDescent="0.3">
      <c r="F647" s="1"/>
      <c r="G647" s="2"/>
      <c r="I647" s="2"/>
    </row>
    <row r="648" spans="6:9" x14ac:dyDescent="0.3">
      <c r="F648" s="1"/>
      <c r="G648" s="2"/>
      <c r="I648" s="2"/>
    </row>
    <row r="649" spans="6:9" x14ac:dyDescent="0.3">
      <c r="F649" s="1"/>
      <c r="G649" s="2"/>
      <c r="I649" s="2"/>
    </row>
    <row r="650" spans="6:9" x14ac:dyDescent="0.3">
      <c r="F650" s="1"/>
      <c r="G650" s="2"/>
      <c r="I650" s="2"/>
    </row>
    <row r="651" spans="6:9" x14ac:dyDescent="0.3">
      <c r="F651" s="1"/>
      <c r="G651" s="2"/>
      <c r="I651" s="2"/>
    </row>
    <row r="652" spans="6:9" x14ac:dyDescent="0.3">
      <c r="F652" s="1"/>
      <c r="G652" s="2"/>
      <c r="I652" s="2"/>
    </row>
    <row r="653" spans="6:9" x14ac:dyDescent="0.3">
      <c r="F653" s="1"/>
      <c r="G653" s="2"/>
      <c r="I653" s="2"/>
    </row>
    <row r="654" spans="6:9" x14ac:dyDescent="0.3">
      <c r="F654" s="1"/>
      <c r="G654" s="2"/>
      <c r="I654" s="2"/>
    </row>
    <row r="655" spans="6:9" x14ac:dyDescent="0.3">
      <c r="F655" s="1"/>
      <c r="G655" s="2"/>
      <c r="I655" s="2"/>
    </row>
    <row r="656" spans="6:9" x14ac:dyDescent="0.3">
      <c r="F656" s="1"/>
      <c r="G656" s="2"/>
      <c r="I656" s="2"/>
    </row>
    <row r="657" spans="6:9" x14ac:dyDescent="0.3">
      <c r="F657" s="1"/>
      <c r="G657" s="2"/>
      <c r="I657" s="2"/>
    </row>
    <row r="658" spans="6:9" x14ac:dyDescent="0.3">
      <c r="F658" s="1"/>
      <c r="G658" s="2"/>
      <c r="I658" s="2"/>
    </row>
    <row r="659" spans="6:9" x14ac:dyDescent="0.3">
      <c r="F659" s="1"/>
      <c r="G659" s="2"/>
      <c r="I659" s="2"/>
    </row>
    <row r="660" spans="6:9" x14ac:dyDescent="0.3">
      <c r="F660" s="1"/>
      <c r="G660" s="2"/>
      <c r="I660" s="2"/>
    </row>
    <row r="661" spans="6:9" x14ac:dyDescent="0.3">
      <c r="F661" s="1"/>
      <c r="G661" s="2"/>
      <c r="I661" s="2"/>
    </row>
    <row r="662" spans="6:9" x14ac:dyDescent="0.3">
      <c r="F662" s="1"/>
      <c r="G662" s="2"/>
      <c r="I662" s="2"/>
    </row>
    <row r="663" spans="6:9" x14ac:dyDescent="0.3">
      <c r="F663" s="1"/>
      <c r="G663" s="2"/>
      <c r="I663" s="2"/>
    </row>
    <row r="664" spans="6:9" x14ac:dyDescent="0.3">
      <c r="F664" s="1"/>
      <c r="G664" s="2"/>
      <c r="I664" s="2"/>
    </row>
    <row r="665" spans="6:9" x14ac:dyDescent="0.3">
      <c r="F665" s="1"/>
      <c r="G665" s="2"/>
      <c r="I665" s="2"/>
    </row>
    <row r="666" spans="6:9" x14ac:dyDescent="0.3">
      <c r="F666" s="1"/>
      <c r="G666" s="2"/>
      <c r="I666" s="2"/>
    </row>
    <row r="667" spans="6:9" x14ac:dyDescent="0.3">
      <c r="F667" s="1"/>
      <c r="G667" s="2"/>
      <c r="I667" s="2"/>
    </row>
    <row r="668" spans="6:9" x14ac:dyDescent="0.3">
      <c r="F668" s="1"/>
      <c r="G668" s="2"/>
      <c r="I668" s="2"/>
    </row>
    <row r="669" spans="6:9" x14ac:dyDescent="0.3">
      <c r="F669" s="1"/>
      <c r="G669" s="2"/>
      <c r="I669" s="2"/>
    </row>
    <row r="670" spans="6:9" x14ac:dyDescent="0.3">
      <c r="F670" s="1"/>
      <c r="G670" s="2"/>
      <c r="I670" s="2"/>
    </row>
    <row r="671" spans="6:9" x14ac:dyDescent="0.3">
      <c r="F671" s="1"/>
      <c r="G671" s="2"/>
      <c r="I671" s="2"/>
    </row>
    <row r="672" spans="6:9" x14ac:dyDescent="0.3">
      <c r="F672" s="1"/>
      <c r="G672" s="2"/>
      <c r="I672" s="2"/>
    </row>
    <row r="673" spans="6:9" x14ac:dyDescent="0.3">
      <c r="F673" s="1"/>
      <c r="G673" s="2"/>
      <c r="I673" s="2"/>
    </row>
    <row r="674" spans="6:9" x14ac:dyDescent="0.3">
      <c r="F674" s="1"/>
      <c r="G674" s="2"/>
      <c r="I674" s="2"/>
    </row>
    <row r="675" spans="6:9" x14ac:dyDescent="0.3">
      <c r="F675" s="1"/>
      <c r="G675" s="2"/>
      <c r="I675" s="2"/>
    </row>
    <row r="676" spans="6:9" x14ac:dyDescent="0.3">
      <c r="F676" s="1"/>
      <c r="G676" s="2"/>
      <c r="I676" s="2"/>
    </row>
    <row r="677" spans="6:9" x14ac:dyDescent="0.3">
      <c r="F677" s="1"/>
      <c r="G677" s="2"/>
      <c r="I677" s="2"/>
    </row>
    <row r="678" spans="6:9" x14ac:dyDescent="0.3">
      <c r="F678" s="1"/>
      <c r="G678" s="2"/>
      <c r="I678" s="2"/>
    </row>
    <row r="679" spans="6:9" x14ac:dyDescent="0.3">
      <c r="F679" s="1"/>
      <c r="G679" s="2"/>
      <c r="I679" s="2"/>
    </row>
    <row r="680" spans="6:9" x14ac:dyDescent="0.3">
      <c r="F680" s="1"/>
      <c r="G680" s="2"/>
      <c r="I680" s="2"/>
    </row>
    <row r="681" spans="6:9" x14ac:dyDescent="0.3">
      <c r="F681" s="1"/>
      <c r="G681" s="2"/>
      <c r="I681" s="2"/>
    </row>
    <row r="682" spans="6:9" x14ac:dyDescent="0.3">
      <c r="F682" s="1"/>
      <c r="G682" s="2"/>
      <c r="I682" s="2"/>
    </row>
    <row r="683" spans="6:9" x14ac:dyDescent="0.3">
      <c r="F683" s="1"/>
      <c r="G683" s="2"/>
      <c r="I683" s="2"/>
    </row>
    <row r="684" spans="6:9" x14ac:dyDescent="0.3">
      <c r="F684" s="1"/>
      <c r="G684" s="2"/>
      <c r="I684" s="2"/>
    </row>
    <row r="685" spans="6:9" x14ac:dyDescent="0.3">
      <c r="F685" s="1"/>
      <c r="G685" s="2"/>
      <c r="I685" s="2"/>
    </row>
    <row r="686" spans="6:9" x14ac:dyDescent="0.3">
      <c r="F686" s="1"/>
      <c r="G686" s="2"/>
      <c r="I686" s="2"/>
    </row>
    <row r="687" spans="6:9" x14ac:dyDescent="0.3">
      <c r="F687" s="1"/>
      <c r="G687" s="2"/>
      <c r="I687" s="2"/>
    </row>
    <row r="688" spans="6:9" x14ac:dyDescent="0.3">
      <c r="F688" s="1"/>
      <c r="G688" s="2"/>
      <c r="I688" s="2"/>
    </row>
    <row r="689" spans="6:9" x14ac:dyDescent="0.3">
      <c r="F689" s="1"/>
      <c r="G689" s="2"/>
      <c r="I689" s="2"/>
    </row>
    <row r="690" spans="6:9" x14ac:dyDescent="0.3">
      <c r="F690" s="1"/>
      <c r="G690" s="2"/>
      <c r="I690" s="2"/>
    </row>
    <row r="691" spans="6:9" x14ac:dyDescent="0.3">
      <c r="F691" s="1"/>
      <c r="G691" s="2"/>
      <c r="I691" s="2"/>
    </row>
    <row r="692" spans="6:9" x14ac:dyDescent="0.3">
      <c r="F692" s="1"/>
      <c r="G692" s="2"/>
      <c r="I692" s="2"/>
    </row>
    <row r="693" spans="6:9" x14ac:dyDescent="0.3">
      <c r="F693" s="1"/>
      <c r="G693" s="2"/>
      <c r="I693" s="2"/>
    </row>
    <row r="694" spans="6:9" x14ac:dyDescent="0.3">
      <c r="F694" s="1"/>
      <c r="G694" s="2"/>
      <c r="I694" s="2"/>
    </row>
    <row r="695" spans="6:9" x14ac:dyDescent="0.3">
      <c r="F695" s="1"/>
      <c r="G695" s="2"/>
      <c r="I695" s="2"/>
    </row>
    <row r="696" spans="6:9" x14ac:dyDescent="0.3">
      <c r="F696" s="1"/>
      <c r="G696" s="2"/>
      <c r="I696" s="2"/>
    </row>
    <row r="697" spans="6:9" x14ac:dyDescent="0.3">
      <c r="F697" s="1"/>
      <c r="G697" s="2"/>
      <c r="I697" s="2"/>
    </row>
    <row r="698" spans="6:9" x14ac:dyDescent="0.3">
      <c r="F698" s="1"/>
      <c r="G698" s="2"/>
      <c r="I698" s="2"/>
    </row>
    <row r="699" spans="6:9" x14ac:dyDescent="0.3">
      <c r="F699" s="1"/>
      <c r="G699" s="2"/>
      <c r="I699" s="2"/>
    </row>
    <row r="700" spans="6:9" x14ac:dyDescent="0.3">
      <c r="F700" s="1"/>
      <c r="G700" s="2"/>
      <c r="I700" s="2"/>
    </row>
    <row r="701" spans="6:9" x14ac:dyDescent="0.3">
      <c r="F701" s="1"/>
      <c r="G701" s="2"/>
      <c r="I701" s="2"/>
    </row>
    <row r="702" spans="6:9" x14ac:dyDescent="0.3">
      <c r="F702" s="1"/>
      <c r="G702" s="2"/>
      <c r="I702" s="2"/>
    </row>
    <row r="703" spans="6:9" x14ac:dyDescent="0.3">
      <c r="F703" s="1"/>
      <c r="G703" s="2"/>
      <c r="I703" s="2"/>
    </row>
    <row r="704" spans="6:9" x14ac:dyDescent="0.3">
      <c r="F704" s="1"/>
      <c r="G704" s="2"/>
      <c r="I704" s="2"/>
    </row>
    <row r="705" spans="6:9" x14ac:dyDescent="0.3">
      <c r="F705" s="1"/>
      <c r="G705" s="2"/>
      <c r="I705" s="2"/>
    </row>
    <row r="706" spans="6:9" x14ac:dyDescent="0.3">
      <c r="F706" s="1"/>
      <c r="G706" s="2"/>
      <c r="I706" s="2"/>
    </row>
    <row r="707" spans="6:9" x14ac:dyDescent="0.3">
      <c r="F707" s="1"/>
      <c r="G707" s="2"/>
      <c r="I707" s="2"/>
    </row>
    <row r="708" spans="6:9" x14ac:dyDescent="0.3">
      <c r="F708" s="1"/>
      <c r="G708" s="2"/>
      <c r="I708" s="2"/>
    </row>
    <row r="709" spans="6:9" x14ac:dyDescent="0.3">
      <c r="F709" s="1"/>
      <c r="G709" s="2"/>
      <c r="I709" s="2"/>
    </row>
    <row r="710" spans="6:9" x14ac:dyDescent="0.3">
      <c r="F710" s="1"/>
      <c r="G710" s="2"/>
      <c r="I710" s="2"/>
    </row>
    <row r="711" spans="6:9" x14ac:dyDescent="0.3">
      <c r="F711" s="1"/>
      <c r="G711" s="2"/>
      <c r="I711" s="2"/>
    </row>
    <row r="712" spans="6:9" x14ac:dyDescent="0.3">
      <c r="F712" s="1"/>
      <c r="G712" s="2"/>
      <c r="I712" s="2"/>
    </row>
    <row r="713" spans="6:9" x14ac:dyDescent="0.3">
      <c r="F713" s="1"/>
      <c r="G713" s="2"/>
      <c r="I713" s="2"/>
    </row>
    <row r="714" spans="6:9" x14ac:dyDescent="0.3">
      <c r="F714" s="1"/>
      <c r="G714" s="2"/>
      <c r="I714" s="2"/>
    </row>
    <row r="715" spans="6:9" x14ac:dyDescent="0.3">
      <c r="F715" s="1"/>
      <c r="G715" s="2"/>
      <c r="I715" s="2"/>
    </row>
    <row r="716" spans="6:9" x14ac:dyDescent="0.3">
      <c r="F716" s="1"/>
      <c r="G716" s="2"/>
      <c r="I716" s="2"/>
    </row>
    <row r="717" spans="6:9" x14ac:dyDescent="0.3">
      <c r="F717" s="1"/>
      <c r="G717" s="2"/>
      <c r="I717" s="2"/>
    </row>
    <row r="718" spans="6:9" x14ac:dyDescent="0.3">
      <c r="F718" s="1"/>
      <c r="G718" s="2"/>
      <c r="I718" s="2"/>
    </row>
    <row r="719" spans="6:9" x14ac:dyDescent="0.3">
      <c r="F719" s="1"/>
      <c r="G719" s="2"/>
      <c r="I719" s="2"/>
    </row>
    <row r="720" spans="6:9" x14ac:dyDescent="0.3">
      <c r="F720" s="1"/>
      <c r="G720" s="2"/>
      <c r="I720" s="2"/>
    </row>
    <row r="721" spans="6:9" x14ac:dyDescent="0.3">
      <c r="F721" s="1"/>
      <c r="G721" s="2"/>
      <c r="I721" s="2"/>
    </row>
    <row r="722" spans="6:9" x14ac:dyDescent="0.3">
      <c r="F722" s="1"/>
      <c r="G722" s="2"/>
      <c r="I722" s="2"/>
    </row>
    <row r="723" spans="6:9" x14ac:dyDescent="0.3">
      <c r="F723" s="1"/>
      <c r="G723" s="2"/>
      <c r="I723" s="2"/>
    </row>
    <row r="724" spans="6:9" x14ac:dyDescent="0.3">
      <c r="F724" s="1"/>
      <c r="G724" s="2"/>
      <c r="I724" s="2"/>
    </row>
    <row r="725" spans="6:9" x14ac:dyDescent="0.3">
      <c r="F725" s="1"/>
      <c r="G725" s="2"/>
      <c r="I725" s="2"/>
    </row>
    <row r="726" spans="6:9" x14ac:dyDescent="0.3">
      <c r="F726" s="1"/>
      <c r="G726" s="2"/>
      <c r="I726" s="2"/>
    </row>
    <row r="727" spans="6:9" x14ac:dyDescent="0.3">
      <c r="F727" s="1"/>
      <c r="G727" s="2"/>
      <c r="I727" s="2"/>
    </row>
    <row r="728" spans="6:9" x14ac:dyDescent="0.3">
      <c r="F728" s="1"/>
      <c r="G728" s="2"/>
      <c r="I728" s="2"/>
    </row>
    <row r="729" spans="6:9" x14ac:dyDescent="0.3">
      <c r="F729" s="1"/>
      <c r="G729" s="2"/>
      <c r="I729" s="2"/>
    </row>
    <row r="730" spans="6:9" x14ac:dyDescent="0.3">
      <c r="F730" s="1"/>
      <c r="G730" s="2"/>
      <c r="I730" s="2"/>
    </row>
    <row r="731" spans="6:9" x14ac:dyDescent="0.3">
      <c r="F731" s="1"/>
      <c r="G731" s="2"/>
      <c r="I731" s="2"/>
    </row>
    <row r="732" spans="6:9" x14ac:dyDescent="0.3">
      <c r="F732" s="1"/>
      <c r="G732" s="2"/>
      <c r="I732" s="2"/>
    </row>
    <row r="733" spans="6:9" x14ac:dyDescent="0.3">
      <c r="F733" s="1"/>
      <c r="G733" s="2"/>
      <c r="I733" s="2"/>
    </row>
    <row r="734" spans="6:9" x14ac:dyDescent="0.3">
      <c r="F734" s="1"/>
      <c r="G734" s="2"/>
      <c r="I734" s="2"/>
    </row>
    <row r="735" spans="6:9" x14ac:dyDescent="0.3">
      <c r="F735" s="1"/>
      <c r="G735" s="2"/>
      <c r="I735" s="2"/>
    </row>
    <row r="736" spans="6:9" x14ac:dyDescent="0.3">
      <c r="F736" s="1"/>
      <c r="G736" s="2"/>
      <c r="I736" s="2"/>
    </row>
    <row r="737" spans="6:9" x14ac:dyDescent="0.3">
      <c r="F737" s="1"/>
      <c r="G737" s="2"/>
      <c r="I737" s="2"/>
    </row>
    <row r="738" spans="6:9" x14ac:dyDescent="0.3">
      <c r="F738" s="1"/>
      <c r="G738" s="2"/>
      <c r="I738" s="2"/>
    </row>
    <row r="739" spans="6:9" x14ac:dyDescent="0.3">
      <c r="F739" s="1"/>
      <c r="G739" s="2"/>
      <c r="I739" s="2"/>
    </row>
    <row r="740" spans="6:9" x14ac:dyDescent="0.3">
      <c r="F740" s="1"/>
      <c r="G740" s="2"/>
      <c r="I740" s="2"/>
    </row>
    <row r="741" spans="6:9" x14ac:dyDescent="0.3">
      <c r="F741" s="1"/>
      <c r="G741" s="2"/>
      <c r="I741" s="2"/>
    </row>
    <row r="742" spans="6:9" x14ac:dyDescent="0.3">
      <c r="F742" s="1"/>
      <c r="G742" s="2"/>
      <c r="I742" s="2"/>
    </row>
    <row r="743" spans="6:9" x14ac:dyDescent="0.3">
      <c r="F743" s="1"/>
      <c r="G743" s="2"/>
      <c r="I743" s="2"/>
    </row>
    <row r="744" spans="6:9" x14ac:dyDescent="0.3">
      <c r="F744" s="1"/>
      <c r="G744" s="2"/>
      <c r="I744" s="2"/>
    </row>
    <row r="745" spans="6:9" x14ac:dyDescent="0.3">
      <c r="F745" s="1"/>
      <c r="G745" s="2"/>
      <c r="I745" s="2"/>
    </row>
    <row r="746" spans="6:9" x14ac:dyDescent="0.3">
      <c r="F746" s="1"/>
      <c r="G746" s="2"/>
      <c r="I746" s="2"/>
    </row>
    <row r="747" spans="6:9" x14ac:dyDescent="0.3">
      <c r="F747" s="1"/>
      <c r="G747" s="2"/>
      <c r="I747" s="2"/>
    </row>
    <row r="748" spans="6:9" x14ac:dyDescent="0.3">
      <c r="F748" s="1"/>
      <c r="G748" s="2"/>
      <c r="I748" s="2"/>
    </row>
    <row r="749" spans="6:9" x14ac:dyDescent="0.3">
      <c r="F749" s="1"/>
      <c r="G749" s="2"/>
      <c r="I749" s="2"/>
    </row>
    <row r="750" spans="6:9" x14ac:dyDescent="0.3">
      <c r="F750" s="1"/>
      <c r="G750" s="2"/>
      <c r="I750" s="2"/>
    </row>
    <row r="751" spans="6:9" x14ac:dyDescent="0.3">
      <c r="F751" s="1"/>
      <c r="G751" s="2"/>
      <c r="I751" s="2"/>
    </row>
    <row r="752" spans="6:9" x14ac:dyDescent="0.3">
      <c r="F752" s="1"/>
      <c r="G752" s="2"/>
      <c r="I752" s="2"/>
    </row>
    <row r="753" spans="6:9" x14ac:dyDescent="0.3">
      <c r="F753" s="1"/>
      <c r="G753" s="2"/>
      <c r="I753" s="2"/>
    </row>
    <row r="754" spans="6:9" x14ac:dyDescent="0.3">
      <c r="F754" s="1"/>
      <c r="G754" s="2"/>
      <c r="I754" s="2"/>
    </row>
    <row r="755" spans="6:9" x14ac:dyDescent="0.3">
      <c r="F755" s="1"/>
      <c r="G755" s="2"/>
      <c r="I755" s="2"/>
    </row>
    <row r="756" spans="6:9" x14ac:dyDescent="0.3">
      <c r="F756" s="1"/>
      <c r="G756" s="2"/>
      <c r="I756" s="2"/>
    </row>
    <row r="757" spans="6:9" x14ac:dyDescent="0.3">
      <c r="F757" s="1"/>
      <c r="G757" s="2"/>
      <c r="I757" s="2"/>
    </row>
    <row r="758" spans="6:9" x14ac:dyDescent="0.3">
      <c r="F758" s="1"/>
      <c r="G758" s="2"/>
      <c r="I758" s="2"/>
    </row>
    <row r="759" spans="6:9" x14ac:dyDescent="0.3">
      <c r="F759" s="1"/>
      <c r="G759" s="2"/>
      <c r="I759" s="2"/>
    </row>
    <row r="760" spans="6:9" x14ac:dyDescent="0.3">
      <c r="F760" s="1"/>
      <c r="G760" s="2"/>
      <c r="I760" s="2"/>
    </row>
    <row r="761" spans="6:9" x14ac:dyDescent="0.3">
      <c r="F761" s="1"/>
      <c r="G761" s="2"/>
      <c r="I761" s="2"/>
    </row>
    <row r="762" spans="6:9" x14ac:dyDescent="0.3">
      <c r="F762" s="1"/>
      <c r="G762" s="2"/>
      <c r="I762" s="2"/>
    </row>
    <row r="763" spans="6:9" x14ac:dyDescent="0.3">
      <c r="F763" s="1"/>
      <c r="G763" s="2"/>
      <c r="I763" s="2"/>
    </row>
    <row r="764" spans="6:9" x14ac:dyDescent="0.3">
      <c r="F764" s="1"/>
      <c r="G764" s="2"/>
      <c r="I764" s="2"/>
    </row>
    <row r="765" spans="6:9" x14ac:dyDescent="0.3">
      <c r="F765" s="1"/>
      <c r="G765" s="2"/>
      <c r="I765" s="2"/>
    </row>
    <row r="766" spans="6:9" x14ac:dyDescent="0.3">
      <c r="F766" s="1"/>
      <c r="G766" s="2"/>
      <c r="I766" s="2"/>
    </row>
    <row r="767" spans="6:9" x14ac:dyDescent="0.3">
      <c r="F767" s="1"/>
      <c r="G767" s="2"/>
      <c r="I767" s="2"/>
    </row>
    <row r="768" spans="6:9" x14ac:dyDescent="0.3">
      <c r="F768" s="1"/>
      <c r="G768" s="2"/>
      <c r="I768" s="2"/>
    </row>
    <row r="769" spans="6:9" x14ac:dyDescent="0.3">
      <c r="F769" s="1"/>
      <c r="G769" s="2"/>
      <c r="I769" s="2"/>
    </row>
    <row r="770" spans="6:9" x14ac:dyDescent="0.3">
      <c r="F770" s="1"/>
      <c r="G770" s="2"/>
      <c r="I770" s="2"/>
    </row>
    <row r="771" spans="6:9" x14ac:dyDescent="0.3">
      <c r="F771" s="1"/>
      <c r="G771" s="2"/>
      <c r="I771" s="2"/>
    </row>
    <row r="772" spans="6:9" x14ac:dyDescent="0.3">
      <c r="F772" s="1"/>
      <c r="G772" s="2"/>
      <c r="I772" s="2"/>
    </row>
    <row r="773" spans="6:9" x14ac:dyDescent="0.3">
      <c r="F773" s="1"/>
      <c r="G773" s="2"/>
      <c r="I773" s="2"/>
    </row>
    <row r="774" spans="6:9" x14ac:dyDescent="0.3">
      <c r="F774" s="1"/>
      <c r="G774" s="2"/>
      <c r="I774" s="2"/>
    </row>
    <row r="775" spans="6:9" x14ac:dyDescent="0.3">
      <c r="F775" s="1"/>
      <c r="G775" s="2"/>
      <c r="I775" s="2"/>
    </row>
    <row r="776" spans="6:9" x14ac:dyDescent="0.3">
      <c r="F776" s="1"/>
      <c r="G776" s="2"/>
      <c r="I776" s="2"/>
    </row>
    <row r="777" spans="6:9" x14ac:dyDescent="0.3">
      <c r="F777" s="1"/>
      <c r="G777" s="2"/>
      <c r="I777" s="2"/>
    </row>
    <row r="778" spans="6:9" x14ac:dyDescent="0.3">
      <c r="F778" s="1"/>
      <c r="G778" s="2"/>
      <c r="I778" s="2"/>
    </row>
    <row r="779" spans="6:9" x14ac:dyDescent="0.3">
      <c r="F779" s="1"/>
      <c r="G779" s="2"/>
      <c r="I779" s="2"/>
    </row>
    <row r="780" spans="6:9" x14ac:dyDescent="0.3">
      <c r="F780" s="1"/>
      <c r="G780" s="2"/>
      <c r="I780" s="2"/>
    </row>
    <row r="781" spans="6:9" x14ac:dyDescent="0.3">
      <c r="F781" s="1"/>
      <c r="G781" s="2"/>
      <c r="I781" s="2"/>
    </row>
    <row r="782" spans="6:9" x14ac:dyDescent="0.3">
      <c r="F782" s="1"/>
      <c r="G782" s="2"/>
      <c r="I782" s="2"/>
    </row>
    <row r="783" spans="6:9" x14ac:dyDescent="0.3">
      <c r="F783" s="1"/>
      <c r="G783" s="2"/>
      <c r="I783" s="2"/>
    </row>
    <row r="784" spans="6:9" x14ac:dyDescent="0.3">
      <c r="F784" s="1"/>
      <c r="G784" s="2"/>
      <c r="I784" s="2"/>
    </row>
    <row r="785" spans="6:9" x14ac:dyDescent="0.3">
      <c r="F785" s="1"/>
      <c r="G785" s="2"/>
      <c r="I785" s="2"/>
    </row>
    <row r="786" spans="6:9" x14ac:dyDescent="0.3">
      <c r="F786" s="1"/>
      <c r="G786" s="2"/>
      <c r="I786" s="2"/>
    </row>
    <row r="787" spans="6:9" x14ac:dyDescent="0.3">
      <c r="F787" s="1"/>
      <c r="G787" s="2"/>
      <c r="I787" s="2"/>
    </row>
    <row r="788" spans="6:9" x14ac:dyDescent="0.3">
      <c r="F788" s="1"/>
      <c r="G788" s="2"/>
      <c r="I788" s="2"/>
    </row>
    <row r="789" spans="6:9" x14ac:dyDescent="0.3">
      <c r="F789" s="1"/>
      <c r="G789" s="2"/>
      <c r="I789" s="2"/>
    </row>
    <row r="790" spans="6:9" x14ac:dyDescent="0.3">
      <c r="F790" s="1"/>
      <c r="G790" s="2"/>
      <c r="I790" s="2"/>
    </row>
    <row r="791" spans="6:9" x14ac:dyDescent="0.3">
      <c r="F791" s="1"/>
      <c r="G791" s="2"/>
      <c r="I791" s="2"/>
    </row>
    <row r="792" spans="6:9" x14ac:dyDescent="0.3">
      <c r="F792" s="1"/>
      <c r="G792" s="2"/>
      <c r="I792" s="2"/>
    </row>
    <row r="793" spans="6:9" x14ac:dyDescent="0.3">
      <c r="F793" s="1"/>
      <c r="G793" s="2"/>
      <c r="I793" s="2"/>
    </row>
    <row r="794" spans="6:9" x14ac:dyDescent="0.3">
      <c r="F794" s="1"/>
      <c r="G794" s="2"/>
      <c r="I794" s="2"/>
    </row>
    <row r="795" spans="6:9" x14ac:dyDescent="0.3">
      <c r="F795" s="1"/>
      <c r="G795" s="2"/>
      <c r="I795" s="2"/>
    </row>
    <row r="796" spans="6:9" x14ac:dyDescent="0.3">
      <c r="F796" s="1"/>
      <c r="G796" s="2"/>
      <c r="I796" s="2"/>
    </row>
    <row r="797" spans="6:9" x14ac:dyDescent="0.3">
      <c r="F797" s="1"/>
      <c r="G797" s="2"/>
      <c r="I797" s="2"/>
    </row>
    <row r="798" spans="6:9" x14ac:dyDescent="0.3">
      <c r="F798" s="1"/>
      <c r="G798" s="2"/>
      <c r="I798" s="2"/>
    </row>
    <row r="799" spans="6:9" x14ac:dyDescent="0.3">
      <c r="F799" s="1"/>
      <c r="G799" s="2"/>
      <c r="I799" s="2"/>
    </row>
    <row r="800" spans="6:9" x14ac:dyDescent="0.3">
      <c r="F800" s="1"/>
      <c r="G800" s="2"/>
      <c r="I800" s="2"/>
    </row>
    <row r="801" spans="6:9" x14ac:dyDescent="0.3">
      <c r="F801" s="1"/>
      <c r="G801" s="2"/>
      <c r="I801" s="2"/>
    </row>
    <row r="802" spans="6:9" x14ac:dyDescent="0.3">
      <c r="F802" s="1"/>
      <c r="G802" s="2"/>
      <c r="I802" s="2"/>
    </row>
    <row r="803" spans="6:9" x14ac:dyDescent="0.3">
      <c r="F803" s="1"/>
      <c r="G803" s="2"/>
      <c r="I803" s="2"/>
    </row>
    <row r="804" spans="6:9" x14ac:dyDescent="0.3">
      <c r="F804" s="1"/>
      <c r="G804" s="2"/>
      <c r="I804" s="2"/>
    </row>
    <row r="805" spans="6:9" x14ac:dyDescent="0.3">
      <c r="F805" s="1"/>
      <c r="G805" s="2"/>
      <c r="I805" s="2"/>
    </row>
    <row r="806" spans="6:9" x14ac:dyDescent="0.3">
      <c r="F806" s="1"/>
      <c r="G806" s="2"/>
      <c r="I806" s="2"/>
    </row>
    <row r="807" spans="6:9" x14ac:dyDescent="0.3">
      <c r="F807" s="1"/>
      <c r="G807" s="2"/>
      <c r="I807" s="2"/>
    </row>
    <row r="808" spans="6:9" x14ac:dyDescent="0.3">
      <c r="F808" s="1"/>
      <c r="G808" s="2"/>
      <c r="I808" s="2"/>
    </row>
    <row r="809" spans="6:9" x14ac:dyDescent="0.3">
      <c r="F809" s="1"/>
      <c r="G809" s="2"/>
      <c r="I809" s="2"/>
    </row>
    <row r="810" spans="6:9" x14ac:dyDescent="0.3">
      <c r="F810" s="1"/>
      <c r="G810" s="2"/>
      <c r="I810" s="2"/>
    </row>
    <row r="811" spans="6:9" x14ac:dyDescent="0.3">
      <c r="F811" s="1"/>
      <c r="G811" s="2"/>
      <c r="I811" s="2"/>
    </row>
    <row r="812" spans="6:9" x14ac:dyDescent="0.3">
      <c r="F812" s="1"/>
      <c r="G812" s="2"/>
      <c r="I812" s="2"/>
    </row>
    <row r="813" spans="6:9" x14ac:dyDescent="0.3">
      <c r="F813" s="1"/>
      <c r="G813" s="2"/>
      <c r="I813" s="2"/>
    </row>
    <row r="814" spans="6:9" x14ac:dyDescent="0.3">
      <c r="F814" s="1"/>
      <c r="G814" s="2"/>
      <c r="I814" s="2"/>
    </row>
    <row r="815" spans="6:9" x14ac:dyDescent="0.3">
      <c r="F815" s="1"/>
      <c r="G815" s="2"/>
      <c r="I815" s="2"/>
    </row>
    <row r="816" spans="6:9" x14ac:dyDescent="0.3">
      <c r="F816" s="1"/>
      <c r="G816" s="2"/>
      <c r="I816" s="2"/>
    </row>
    <row r="817" spans="6:9" x14ac:dyDescent="0.3">
      <c r="F817" s="1"/>
      <c r="G817" s="2"/>
      <c r="I817" s="2"/>
    </row>
    <row r="818" spans="6:9" x14ac:dyDescent="0.3">
      <c r="F818" s="1"/>
      <c r="G818" s="2"/>
      <c r="I818" s="2"/>
    </row>
    <row r="819" spans="6:9" x14ac:dyDescent="0.3">
      <c r="F819" s="1"/>
      <c r="G819" s="2"/>
      <c r="I819" s="2"/>
    </row>
    <row r="820" spans="6:9" x14ac:dyDescent="0.3">
      <c r="F820" s="1"/>
      <c r="G820" s="2"/>
      <c r="I820" s="2"/>
    </row>
    <row r="821" spans="6:9" x14ac:dyDescent="0.3">
      <c r="F821" s="1"/>
      <c r="G821" s="2"/>
      <c r="I821" s="2"/>
    </row>
    <row r="822" spans="6:9" x14ac:dyDescent="0.3">
      <c r="F822" s="1"/>
      <c r="G822" s="2"/>
      <c r="I822" s="2"/>
    </row>
    <row r="823" spans="6:9" x14ac:dyDescent="0.3">
      <c r="F823" s="1"/>
      <c r="G823" s="2"/>
      <c r="I823" s="2"/>
    </row>
    <row r="824" spans="6:9" x14ac:dyDescent="0.3">
      <c r="F824" s="1"/>
      <c r="G824" s="2"/>
      <c r="I824" s="2"/>
    </row>
    <row r="825" spans="6:9" x14ac:dyDescent="0.3">
      <c r="F825" s="1"/>
      <c r="G825" s="2"/>
      <c r="I825" s="2"/>
    </row>
    <row r="826" spans="6:9" x14ac:dyDescent="0.3">
      <c r="F826" s="1"/>
      <c r="G826" s="2"/>
      <c r="I826" s="2"/>
    </row>
    <row r="827" spans="6:9" x14ac:dyDescent="0.3">
      <c r="F827" s="1"/>
      <c r="G827" s="2"/>
      <c r="I827" s="2"/>
    </row>
    <row r="828" spans="6:9" x14ac:dyDescent="0.3">
      <c r="F828" s="1"/>
      <c r="G828" s="2"/>
      <c r="I828" s="2"/>
    </row>
    <row r="829" spans="6:9" x14ac:dyDescent="0.3">
      <c r="F829" s="1"/>
      <c r="G829" s="2"/>
      <c r="I829" s="2"/>
    </row>
    <row r="830" spans="6:9" x14ac:dyDescent="0.3">
      <c r="F830" s="1"/>
      <c r="G830" s="2"/>
      <c r="I830" s="2"/>
    </row>
    <row r="831" spans="6:9" x14ac:dyDescent="0.3">
      <c r="F831" s="1"/>
      <c r="G831" s="2"/>
      <c r="I831" s="2"/>
    </row>
    <row r="832" spans="6:9" x14ac:dyDescent="0.3">
      <c r="F832" s="1"/>
      <c r="G832" s="2"/>
      <c r="I832" s="2"/>
    </row>
    <row r="833" spans="6:9" x14ac:dyDescent="0.3">
      <c r="F833" s="1"/>
      <c r="G833" s="2"/>
      <c r="I833" s="2"/>
    </row>
    <row r="834" spans="6:9" x14ac:dyDescent="0.3">
      <c r="F834" s="1"/>
      <c r="G834" s="2"/>
      <c r="I834" s="2"/>
    </row>
    <row r="835" spans="6:9" x14ac:dyDescent="0.3">
      <c r="F835" s="1"/>
      <c r="G835" s="2"/>
      <c r="I835" s="2"/>
    </row>
    <row r="836" spans="6:9" x14ac:dyDescent="0.3">
      <c r="F836" s="1"/>
      <c r="G836" s="2"/>
      <c r="I836" s="2"/>
    </row>
    <row r="837" spans="6:9" x14ac:dyDescent="0.3">
      <c r="F837" s="1"/>
      <c r="G837" s="2"/>
      <c r="I837" s="2"/>
    </row>
    <row r="838" spans="6:9" x14ac:dyDescent="0.3">
      <c r="F838" s="1"/>
      <c r="G838" s="2"/>
      <c r="I838" s="2"/>
    </row>
    <row r="839" spans="6:9" x14ac:dyDescent="0.3">
      <c r="F839" s="1"/>
      <c r="G839" s="2"/>
      <c r="I839" s="2"/>
    </row>
    <row r="840" spans="6:9" x14ac:dyDescent="0.3">
      <c r="F840" s="1"/>
      <c r="G840" s="2"/>
      <c r="I840" s="2"/>
    </row>
    <row r="841" spans="6:9" x14ac:dyDescent="0.3">
      <c r="F841" s="1"/>
      <c r="G841" s="2"/>
      <c r="I841" s="2"/>
    </row>
    <row r="842" spans="6:9" x14ac:dyDescent="0.3">
      <c r="F842" s="1"/>
      <c r="G842" s="2"/>
      <c r="I842" s="2"/>
    </row>
    <row r="843" spans="6:9" x14ac:dyDescent="0.3">
      <c r="F843" s="1"/>
      <c r="G843" s="2"/>
      <c r="I843" s="2"/>
    </row>
    <row r="844" spans="6:9" x14ac:dyDescent="0.3">
      <c r="F844" s="1"/>
      <c r="G844" s="2"/>
      <c r="I844" s="2"/>
    </row>
    <row r="845" spans="6:9" x14ac:dyDescent="0.3">
      <c r="F845" s="1"/>
      <c r="G845" s="2"/>
      <c r="I845" s="2"/>
    </row>
    <row r="846" spans="6:9" x14ac:dyDescent="0.3">
      <c r="F846" s="1"/>
      <c r="G846" s="2"/>
      <c r="I846" s="2"/>
    </row>
    <row r="847" spans="6:9" x14ac:dyDescent="0.3">
      <c r="F847" s="1"/>
      <c r="G847" s="2"/>
      <c r="I847" s="2"/>
    </row>
    <row r="848" spans="6:9" x14ac:dyDescent="0.3">
      <c r="F848" s="1"/>
      <c r="G848" s="2"/>
      <c r="I848" s="2"/>
    </row>
    <row r="849" spans="6:9" x14ac:dyDescent="0.3">
      <c r="F849" s="1"/>
      <c r="G849" s="2"/>
      <c r="I849" s="2"/>
    </row>
    <row r="850" spans="6:9" x14ac:dyDescent="0.3">
      <c r="F850" s="1"/>
      <c r="G850" s="2"/>
      <c r="I850" s="2"/>
    </row>
    <row r="851" spans="6:9" x14ac:dyDescent="0.3">
      <c r="F851" s="1"/>
      <c r="G851" s="2"/>
      <c r="I851" s="2"/>
    </row>
    <row r="852" spans="6:9" x14ac:dyDescent="0.3">
      <c r="F852" s="1"/>
      <c r="G852" s="2"/>
      <c r="I852" s="2"/>
    </row>
    <row r="853" spans="6:9" x14ac:dyDescent="0.3">
      <c r="F853" s="1"/>
      <c r="G853" s="2"/>
      <c r="I853" s="2"/>
    </row>
    <row r="854" spans="6:9" x14ac:dyDescent="0.3">
      <c r="F854" s="1"/>
      <c r="G854" s="2"/>
      <c r="I854" s="2"/>
    </row>
    <row r="855" spans="6:9" x14ac:dyDescent="0.3">
      <c r="F855" s="1"/>
      <c r="G855" s="2"/>
      <c r="I855" s="2"/>
    </row>
    <row r="856" spans="6:9" x14ac:dyDescent="0.3">
      <c r="F856" s="1"/>
      <c r="G856" s="2"/>
      <c r="I856" s="2"/>
    </row>
    <row r="857" spans="6:9" x14ac:dyDescent="0.3">
      <c r="F857" s="1"/>
      <c r="G857" s="2"/>
      <c r="I857" s="2"/>
    </row>
    <row r="858" spans="6:9" x14ac:dyDescent="0.3">
      <c r="F858" s="1"/>
      <c r="G858" s="2"/>
      <c r="I858" s="2"/>
    </row>
    <row r="859" spans="6:9" x14ac:dyDescent="0.3">
      <c r="F859" s="1"/>
      <c r="G859" s="2"/>
      <c r="I859" s="2"/>
    </row>
    <row r="860" spans="6:9" x14ac:dyDescent="0.3">
      <c r="F860" s="1"/>
      <c r="G860" s="2"/>
      <c r="I860" s="2"/>
    </row>
    <row r="861" spans="6:9" x14ac:dyDescent="0.3">
      <c r="F861" s="1"/>
      <c r="G861" s="2"/>
      <c r="I861" s="2"/>
    </row>
    <row r="862" spans="6:9" x14ac:dyDescent="0.3">
      <c r="F862" s="1"/>
      <c r="G862" s="2"/>
      <c r="I862" s="2"/>
    </row>
    <row r="863" spans="6:9" x14ac:dyDescent="0.3">
      <c r="F863" s="1"/>
      <c r="G863" s="2"/>
      <c r="I863" s="2"/>
    </row>
    <row r="864" spans="6:9" x14ac:dyDescent="0.3">
      <c r="F864" s="1"/>
      <c r="G864" s="2"/>
      <c r="I864" s="2"/>
    </row>
    <row r="865" spans="6:9" x14ac:dyDescent="0.3">
      <c r="F865" s="1"/>
      <c r="G865" s="2"/>
      <c r="I865" s="2"/>
    </row>
    <row r="866" spans="6:9" x14ac:dyDescent="0.3">
      <c r="F866" s="1"/>
      <c r="G866" s="2"/>
      <c r="I866" s="2"/>
    </row>
    <row r="867" spans="6:9" x14ac:dyDescent="0.3">
      <c r="F867" s="1"/>
      <c r="G867" s="2"/>
      <c r="I867" s="2"/>
    </row>
    <row r="868" spans="6:9" x14ac:dyDescent="0.3">
      <c r="F868" s="1"/>
      <c r="G868" s="2"/>
      <c r="I868" s="2"/>
    </row>
    <row r="869" spans="6:9" x14ac:dyDescent="0.3">
      <c r="F869" s="1"/>
      <c r="G869" s="2"/>
      <c r="I869" s="2"/>
    </row>
    <row r="870" spans="6:9" x14ac:dyDescent="0.3">
      <c r="F870" s="1"/>
      <c r="G870" s="2"/>
      <c r="I870" s="2"/>
    </row>
    <row r="871" spans="6:9" x14ac:dyDescent="0.3">
      <c r="F871" s="1"/>
      <c r="G871" s="2"/>
      <c r="I871" s="2"/>
    </row>
    <row r="872" spans="6:9" x14ac:dyDescent="0.3">
      <c r="F872" s="1"/>
      <c r="G872" s="2"/>
      <c r="I872" s="2"/>
    </row>
    <row r="873" spans="6:9" x14ac:dyDescent="0.3">
      <c r="F873" s="1"/>
      <c r="G873" s="2"/>
      <c r="I873" s="2"/>
    </row>
    <row r="874" spans="6:9" x14ac:dyDescent="0.3">
      <c r="F874" s="1"/>
      <c r="G874" s="2"/>
      <c r="I874" s="2"/>
    </row>
    <row r="875" spans="6:9" x14ac:dyDescent="0.3">
      <c r="F875" s="1"/>
      <c r="G875" s="2"/>
      <c r="I875" s="2"/>
    </row>
    <row r="876" spans="6:9" x14ac:dyDescent="0.3">
      <c r="F876" s="1"/>
      <c r="G876" s="2"/>
      <c r="I876" s="2"/>
    </row>
    <row r="877" spans="6:9" x14ac:dyDescent="0.3">
      <c r="F877" s="1"/>
      <c r="G877" s="2"/>
      <c r="I877" s="2"/>
    </row>
    <row r="878" spans="6:9" x14ac:dyDescent="0.3">
      <c r="F878" s="1"/>
      <c r="G878" s="2"/>
      <c r="I878" s="2"/>
    </row>
    <row r="879" spans="6:9" x14ac:dyDescent="0.3">
      <c r="F879" s="1"/>
      <c r="G879" s="2"/>
      <c r="I879" s="2"/>
    </row>
    <row r="900" spans="6:9" x14ac:dyDescent="0.3">
      <c r="F900" s="1"/>
      <c r="G900" s="2"/>
      <c r="I900" s="2"/>
    </row>
    <row r="901" spans="6:9" x14ac:dyDescent="0.3">
      <c r="F901" s="1"/>
      <c r="G901" s="2"/>
      <c r="I901" s="2"/>
    </row>
    <row r="902" spans="6:9" x14ac:dyDescent="0.3">
      <c r="F902" s="1"/>
      <c r="G902" s="2"/>
      <c r="I902" s="2"/>
    </row>
    <row r="903" spans="6:9" x14ac:dyDescent="0.3">
      <c r="F903" s="1"/>
      <c r="G903" s="2"/>
      <c r="I903" s="2"/>
    </row>
    <row r="904" spans="6:9" x14ac:dyDescent="0.3">
      <c r="F904" s="1"/>
      <c r="G904" s="2"/>
      <c r="I904" s="2"/>
    </row>
    <row r="905" spans="6:9" x14ac:dyDescent="0.3">
      <c r="F905" s="1"/>
      <c r="G905" s="2"/>
      <c r="I905" s="2"/>
    </row>
    <row r="906" spans="6:9" x14ac:dyDescent="0.3">
      <c r="F906" s="1"/>
      <c r="G906" s="2"/>
      <c r="I906" s="2"/>
    </row>
    <row r="907" spans="6:9" x14ac:dyDescent="0.3">
      <c r="F907" s="1"/>
      <c r="G907" s="2"/>
      <c r="I907" s="2"/>
    </row>
    <row r="908" spans="6:9" x14ac:dyDescent="0.3">
      <c r="F908" s="1"/>
      <c r="G908" s="2"/>
      <c r="I908" s="2"/>
    </row>
    <row r="909" spans="6:9" x14ac:dyDescent="0.3">
      <c r="F909" s="1"/>
      <c r="G909" s="2"/>
      <c r="I909" s="2"/>
    </row>
    <row r="910" spans="6:9" x14ac:dyDescent="0.3">
      <c r="F910" s="1"/>
      <c r="G910" s="2"/>
      <c r="I910" s="2"/>
    </row>
    <row r="911" spans="6:9" x14ac:dyDescent="0.3">
      <c r="F911" s="1"/>
      <c r="G911" s="2"/>
      <c r="I911" s="2"/>
    </row>
    <row r="912" spans="6:9" x14ac:dyDescent="0.3">
      <c r="F912" s="1"/>
      <c r="G912" s="2"/>
      <c r="I912" s="2"/>
    </row>
    <row r="913" spans="6:9" x14ac:dyDescent="0.3">
      <c r="F913" s="1"/>
      <c r="G913" s="2"/>
      <c r="I913" s="2"/>
    </row>
    <row r="914" spans="6:9" x14ac:dyDescent="0.3">
      <c r="F914" s="1"/>
      <c r="G914" s="2"/>
      <c r="I914" s="2"/>
    </row>
    <row r="915" spans="6:9" x14ac:dyDescent="0.3">
      <c r="F915" s="1"/>
      <c r="G915" s="2"/>
      <c r="I915" s="2"/>
    </row>
    <row r="916" spans="6:9" x14ac:dyDescent="0.3">
      <c r="F916" s="1"/>
      <c r="G916" s="2"/>
      <c r="I916" s="2"/>
    </row>
    <row r="917" spans="6:9" x14ac:dyDescent="0.3">
      <c r="F917" s="1"/>
      <c r="G917" s="2"/>
      <c r="I917" s="2"/>
    </row>
    <row r="918" spans="6:9" x14ac:dyDescent="0.3">
      <c r="F918" s="1"/>
      <c r="G918" s="2"/>
      <c r="I918" s="2"/>
    </row>
    <row r="919" spans="6:9" x14ac:dyDescent="0.3">
      <c r="F919" s="1"/>
      <c r="G919" s="2"/>
      <c r="I919" s="2"/>
    </row>
    <row r="920" spans="6:9" x14ac:dyDescent="0.3">
      <c r="F920" s="1"/>
      <c r="G920" s="2"/>
      <c r="I920" s="2"/>
    </row>
    <row r="921" spans="6:9" x14ac:dyDescent="0.3">
      <c r="F921" s="1"/>
      <c r="G921" s="2"/>
      <c r="I921" s="2"/>
    </row>
    <row r="922" spans="6:9" x14ac:dyDescent="0.3">
      <c r="F922" s="1"/>
      <c r="G922" s="2"/>
      <c r="I922" s="2"/>
    </row>
    <row r="923" spans="6:9" x14ac:dyDescent="0.3">
      <c r="F923" s="1"/>
      <c r="G923" s="2"/>
      <c r="I923" s="2"/>
    </row>
    <row r="924" spans="6:9" x14ac:dyDescent="0.3">
      <c r="F924" s="1"/>
      <c r="G924" s="2"/>
      <c r="I924" s="2"/>
    </row>
    <row r="925" spans="6:9" x14ac:dyDescent="0.3">
      <c r="F925" s="1"/>
      <c r="G925" s="2"/>
      <c r="I925" s="2"/>
    </row>
    <row r="926" spans="6:9" x14ac:dyDescent="0.3">
      <c r="F926" s="1"/>
      <c r="G926" s="2"/>
      <c r="I926" s="2"/>
    </row>
    <row r="927" spans="6:9" x14ac:dyDescent="0.3">
      <c r="F927" s="1"/>
      <c r="G927" s="2"/>
      <c r="I927" s="2"/>
    </row>
    <row r="928" spans="6:9" x14ac:dyDescent="0.3">
      <c r="F928" s="1"/>
      <c r="G928" s="2"/>
      <c r="I928" s="2"/>
    </row>
    <row r="929" spans="6:9" x14ac:dyDescent="0.3">
      <c r="F929" s="1"/>
      <c r="G929" s="2"/>
      <c r="I929" s="2"/>
    </row>
    <row r="930" spans="6:9" x14ac:dyDescent="0.3">
      <c r="F930" s="1"/>
      <c r="G930" s="2"/>
      <c r="I930" s="2"/>
    </row>
    <row r="931" spans="6:9" x14ac:dyDescent="0.3">
      <c r="F931" s="1"/>
      <c r="G931" s="2"/>
      <c r="I931" s="2"/>
    </row>
    <row r="932" spans="6:9" x14ac:dyDescent="0.3">
      <c r="F932" s="1"/>
      <c r="G932" s="2"/>
      <c r="I932" s="2"/>
    </row>
    <row r="933" spans="6:9" x14ac:dyDescent="0.3">
      <c r="F933" s="1"/>
      <c r="G933" s="2"/>
      <c r="I933" s="2"/>
    </row>
    <row r="934" spans="6:9" x14ac:dyDescent="0.3">
      <c r="F934" s="1"/>
      <c r="G934" s="2"/>
      <c r="I934" s="2"/>
    </row>
    <row r="935" spans="6:9" x14ac:dyDescent="0.3">
      <c r="F935" s="1"/>
      <c r="G935" s="2"/>
      <c r="I935" s="2"/>
    </row>
    <row r="936" spans="6:9" x14ac:dyDescent="0.3">
      <c r="F936" s="1"/>
      <c r="G936" s="2"/>
      <c r="I936" s="2"/>
    </row>
    <row r="937" spans="6:9" x14ac:dyDescent="0.3">
      <c r="F937" s="1"/>
      <c r="G937" s="2"/>
      <c r="I937" s="2"/>
    </row>
    <row r="938" spans="6:9" x14ac:dyDescent="0.3">
      <c r="F938" s="1"/>
      <c r="G938" s="2"/>
      <c r="I938" s="2"/>
    </row>
    <row r="939" spans="6:9" x14ac:dyDescent="0.3">
      <c r="F939" s="1"/>
      <c r="G939" s="2"/>
      <c r="I939" s="2"/>
    </row>
    <row r="940" spans="6:9" x14ac:dyDescent="0.3">
      <c r="F940" s="1"/>
      <c r="G940" s="2"/>
      <c r="I940" s="2"/>
    </row>
    <row r="941" spans="6:9" x14ac:dyDescent="0.3">
      <c r="F941" s="1"/>
      <c r="G941" s="2"/>
      <c r="I941" s="2"/>
    </row>
    <row r="942" spans="6:9" x14ac:dyDescent="0.3">
      <c r="F942" s="1"/>
      <c r="G942" s="2"/>
      <c r="I942" s="2"/>
    </row>
    <row r="943" spans="6:9" x14ac:dyDescent="0.3">
      <c r="F943" s="1"/>
      <c r="G943" s="2"/>
      <c r="I943" s="2"/>
    </row>
    <row r="944" spans="6:9" x14ac:dyDescent="0.3">
      <c r="F944" s="1"/>
      <c r="G944" s="2"/>
      <c r="I944" s="2"/>
    </row>
    <row r="945" spans="6:9" x14ac:dyDescent="0.3">
      <c r="F945" s="1"/>
      <c r="G945" s="2"/>
      <c r="I945" s="2"/>
    </row>
    <row r="946" spans="6:9" x14ac:dyDescent="0.3">
      <c r="F946" s="1"/>
      <c r="G946" s="2"/>
      <c r="I946" s="2"/>
    </row>
    <row r="947" spans="6:9" x14ac:dyDescent="0.3">
      <c r="F947" s="1"/>
      <c r="G947" s="2"/>
      <c r="I947" s="2"/>
    </row>
    <row r="948" spans="6:9" x14ac:dyDescent="0.3">
      <c r="F948" s="1"/>
      <c r="G948" s="2"/>
      <c r="I948" s="2"/>
    </row>
    <row r="949" spans="6:9" x14ac:dyDescent="0.3">
      <c r="F949" s="1"/>
      <c r="G949" s="2"/>
      <c r="I949" s="2"/>
    </row>
    <row r="950" spans="6:9" x14ac:dyDescent="0.3">
      <c r="F950" s="1"/>
      <c r="G950" s="2"/>
      <c r="I950" s="2"/>
    </row>
    <row r="951" spans="6:9" x14ac:dyDescent="0.3">
      <c r="F951" s="1"/>
      <c r="G951" s="2"/>
      <c r="I951" s="2"/>
    </row>
    <row r="952" spans="6:9" x14ac:dyDescent="0.3">
      <c r="F952" s="1"/>
      <c r="G952" s="2"/>
      <c r="I952" s="2"/>
    </row>
    <row r="953" spans="6:9" x14ac:dyDescent="0.3">
      <c r="F953" s="1"/>
      <c r="G953" s="2"/>
      <c r="I953" s="2"/>
    </row>
    <row r="954" spans="6:9" x14ac:dyDescent="0.3">
      <c r="F954" s="1"/>
      <c r="G954" s="2"/>
      <c r="I954" s="2"/>
    </row>
    <row r="955" spans="6:9" x14ac:dyDescent="0.3">
      <c r="F955" s="1"/>
      <c r="G955" s="2"/>
      <c r="I955" s="2"/>
    </row>
    <row r="956" spans="6:9" x14ac:dyDescent="0.3">
      <c r="F956" s="1"/>
      <c r="G956" s="2"/>
      <c r="I956" s="2"/>
    </row>
    <row r="957" spans="6:9" x14ac:dyDescent="0.3">
      <c r="F957" s="1"/>
      <c r="G957" s="2"/>
      <c r="I957" s="2"/>
    </row>
    <row r="958" spans="6:9" x14ac:dyDescent="0.3">
      <c r="F958" s="1"/>
      <c r="G958" s="2"/>
      <c r="I958" s="2"/>
    </row>
    <row r="959" spans="6:9" x14ac:dyDescent="0.3">
      <c r="F959" s="1"/>
      <c r="G959" s="2"/>
      <c r="I959" s="2"/>
    </row>
    <row r="960" spans="6:9" x14ac:dyDescent="0.3">
      <c r="F960" s="1"/>
      <c r="G960" s="2"/>
      <c r="I960" s="2"/>
    </row>
    <row r="961" spans="6:9" x14ac:dyDescent="0.3">
      <c r="F961" s="1"/>
      <c r="G961" s="2"/>
      <c r="I961" s="2"/>
    </row>
    <row r="962" spans="6:9" x14ac:dyDescent="0.3">
      <c r="F962" s="1"/>
      <c r="G962" s="2"/>
      <c r="I962" s="2"/>
    </row>
    <row r="963" spans="6:9" x14ac:dyDescent="0.3">
      <c r="F963" s="1"/>
      <c r="G963" s="2"/>
      <c r="I963" s="2"/>
    </row>
    <row r="964" spans="6:9" x14ac:dyDescent="0.3">
      <c r="F964" s="1"/>
      <c r="G964" s="2"/>
      <c r="I964" s="2"/>
    </row>
    <row r="965" spans="6:9" x14ac:dyDescent="0.3">
      <c r="F965" s="1"/>
      <c r="G965" s="2"/>
      <c r="I965" s="2"/>
    </row>
    <row r="966" spans="6:9" x14ac:dyDescent="0.3">
      <c r="F966" s="1"/>
      <c r="G966" s="2"/>
      <c r="I966" s="2"/>
    </row>
    <row r="967" spans="6:9" x14ac:dyDescent="0.3">
      <c r="F967" s="1"/>
      <c r="G967" s="2"/>
      <c r="I967" s="2"/>
    </row>
    <row r="968" spans="6:9" x14ac:dyDescent="0.3">
      <c r="F968" s="1"/>
      <c r="G968" s="2"/>
      <c r="I968" s="2"/>
    </row>
    <row r="969" spans="6:9" x14ac:dyDescent="0.3">
      <c r="F969" s="1"/>
      <c r="G969" s="2"/>
      <c r="I969" s="2"/>
    </row>
    <row r="970" spans="6:9" x14ac:dyDescent="0.3">
      <c r="F970" s="1"/>
      <c r="G970" s="2"/>
      <c r="I970" s="2"/>
    </row>
    <row r="971" spans="6:9" x14ac:dyDescent="0.3">
      <c r="F971" s="1"/>
      <c r="G971" s="2"/>
      <c r="I971" s="2"/>
    </row>
    <row r="972" spans="6:9" x14ac:dyDescent="0.3">
      <c r="F972" s="1"/>
      <c r="G972" s="2"/>
      <c r="I972" s="2"/>
    </row>
    <row r="973" spans="6:9" x14ac:dyDescent="0.3">
      <c r="F973" s="1"/>
      <c r="G973" s="2"/>
      <c r="I973" s="2"/>
    </row>
    <row r="974" spans="6:9" x14ac:dyDescent="0.3">
      <c r="F974" s="1"/>
      <c r="G974" s="2"/>
      <c r="I974" s="2"/>
    </row>
    <row r="975" spans="6:9" x14ac:dyDescent="0.3">
      <c r="F975" s="1"/>
      <c r="G975" s="2"/>
      <c r="I975" s="2"/>
    </row>
    <row r="976" spans="6:9" x14ac:dyDescent="0.3">
      <c r="F976" s="1"/>
      <c r="G976" s="2"/>
      <c r="I976" s="2"/>
    </row>
    <row r="977" spans="6:9" x14ac:dyDescent="0.3">
      <c r="F977" s="1"/>
      <c r="G977" s="2"/>
      <c r="I977" s="2"/>
    </row>
    <row r="978" spans="6:9" x14ac:dyDescent="0.3">
      <c r="F978" s="1"/>
      <c r="G978" s="2"/>
      <c r="I978" s="2"/>
    </row>
    <row r="979" spans="6:9" x14ac:dyDescent="0.3">
      <c r="F979" s="1"/>
      <c r="G979" s="2"/>
      <c r="I979" s="2"/>
    </row>
    <row r="980" spans="6:9" x14ac:dyDescent="0.3">
      <c r="F980" s="1"/>
      <c r="G980" s="2"/>
      <c r="I980" s="2"/>
    </row>
    <row r="981" spans="6:9" x14ac:dyDescent="0.3">
      <c r="F981" s="1"/>
      <c r="G981" s="2"/>
      <c r="I981" s="2"/>
    </row>
    <row r="982" spans="6:9" x14ac:dyDescent="0.3">
      <c r="F982" s="1"/>
      <c r="G982" s="2"/>
      <c r="I982" s="2"/>
    </row>
    <row r="983" spans="6:9" x14ac:dyDescent="0.3">
      <c r="F983" s="1"/>
      <c r="G983" s="2"/>
      <c r="I983" s="2"/>
    </row>
    <row r="984" spans="6:9" x14ac:dyDescent="0.3">
      <c r="F984" s="1"/>
      <c r="G984" s="2"/>
      <c r="I984" s="2"/>
    </row>
    <row r="985" spans="6:9" x14ac:dyDescent="0.3">
      <c r="F985" s="1"/>
      <c r="G985" s="2"/>
      <c r="I985" s="2"/>
    </row>
    <row r="986" spans="6:9" x14ac:dyDescent="0.3">
      <c r="F986" s="1"/>
      <c r="G986" s="2"/>
      <c r="I986" s="2"/>
    </row>
    <row r="987" spans="6:9" x14ac:dyDescent="0.3">
      <c r="F987" s="1"/>
      <c r="G987" s="2"/>
      <c r="I987" s="2"/>
    </row>
    <row r="988" spans="6:9" x14ac:dyDescent="0.3">
      <c r="F988" s="1"/>
      <c r="G988" s="2"/>
      <c r="I988" s="2"/>
    </row>
    <row r="989" spans="6:9" x14ac:dyDescent="0.3">
      <c r="F989" s="1"/>
      <c r="G989" s="2"/>
      <c r="I989" s="2"/>
    </row>
    <row r="990" spans="6:9" x14ac:dyDescent="0.3">
      <c r="F990" s="1"/>
      <c r="G990" s="2"/>
      <c r="I990" s="2"/>
    </row>
    <row r="991" spans="6:9" x14ac:dyDescent="0.3">
      <c r="F991" s="1"/>
      <c r="G991" s="2"/>
      <c r="I991" s="2"/>
    </row>
    <row r="992" spans="6:9" x14ac:dyDescent="0.3">
      <c r="F992" s="1"/>
      <c r="G992" s="2"/>
      <c r="I992" s="2"/>
    </row>
    <row r="993" spans="6:9" x14ac:dyDescent="0.3">
      <c r="F993" s="1"/>
      <c r="G993" s="2"/>
      <c r="I993" s="2"/>
    </row>
    <row r="994" spans="6:9" x14ac:dyDescent="0.3">
      <c r="F994" s="1"/>
      <c r="G994" s="2"/>
      <c r="I994" s="2"/>
    </row>
    <row r="995" spans="6:9" x14ac:dyDescent="0.3">
      <c r="F995" s="1"/>
      <c r="G995" s="2"/>
      <c r="I995" s="2"/>
    </row>
    <row r="996" spans="6:9" x14ac:dyDescent="0.3">
      <c r="F996" s="1"/>
      <c r="G996" s="2"/>
      <c r="I996" s="2"/>
    </row>
    <row r="997" spans="6:9" x14ac:dyDescent="0.3">
      <c r="F997" s="1"/>
      <c r="G997" s="2"/>
      <c r="I997" s="2"/>
    </row>
    <row r="998" spans="6:9" x14ac:dyDescent="0.3">
      <c r="F998" s="1"/>
      <c r="G998" s="2"/>
      <c r="I998" s="2"/>
    </row>
    <row r="999" spans="6:9" x14ac:dyDescent="0.3">
      <c r="F999" s="1"/>
      <c r="G999" s="2"/>
      <c r="I999" s="2"/>
    </row>
    <row r="1000" spans="6:9" x14ac:dyDescent="0.3">
      <c r="F1000" s="1"/>
      <c r="G1000" s="2"/>
      <c r="I1000" s="2"/>
    </row>
    <row r="1001" spans="6:9" x14ac:dyDescent="0.3">
      <c r="F1001" s="1"/>
      <c r="G1001" s="2"/>
      <c r="I1001" s="2"/>
    </row>
    <row r="1002" spans="6:9" x14ac:dyDescent="0.3">
      <c r="F1002" s="1"/>
      <c r="G1002" s="2"/>
      <c r="I1002" s="2"/>
    </row>
    <row r="1003" spans="6:9" x14ac:dyDescent="0.3">
      <c r="F1003" s="1"/>
      <c r="G1003" s="2"/>
      <c r="I1003" s="2"/>
    </row>
    <row r="1004" spans="6:9" x14ac:dyDescent="0.3">
      <c r="F1004" s="1"/>
      <c r="G1004" s="2"/>
      <c r="I1004" s="2"/>
    </row>
    <row r="1005" spans="6:9" x14ac:dyDescent="0.3">
      <c r="F1005" s="1"/>
      <c r="G1005" s="2"/>
      <c r="I1005" s="2"/>
    </row>
    <row r="1006" spans="6:9" x14ac:dyDescent="0.3">
      <c r="F1006" s="1"/>
      <c r="G1006" s="2"/>
      <c r="I1006" s="2"/>
    </row>
    <row r="1007" spans="6:9" x14ac:dyDescent="0.3">
      <c r="F1007" s="1"/>
      <c r="G1007" s="2"/>
      <c r="I1007" s="2"/>
    </row>
    <row r="1008" spans="6:9" x14ac:dyDescent="0.3">
      <c r="F1008" s="1"/>
      <c r="G1008" s="2"/>
      <c r="I1008" s="2"/>
    </row>
    <row r="1009" spans="6:9" x14ac:dyDescent="0.3">
      <c r="F1009" s="1"/>
      <c r="G1009" s="2"/>
      <c r="I1009" s="2"/>
    </row>
    <row r="1010" spans="6:9" x14ac:dyDescent="0.3">
      <c r="F1010" s="1"/>
      <c r="G1010" s="2"/>
      <c r="I1010" s="2"/>
    </row>
    <row r="1011" spans="6:9" x14ac:dyDescent="0.3">
      <c r="F1011" s="1"/>
      <c r="G1011" s="2"/>
      <c r="I1011" s="2"/>
    </row>
    <row r="1012" spans="6:9" x14ac:dyDescent="0.3">
      <c r="F1012" s="1"/>
      <c r="G1012" s="2"/>
      <c r="I1012" s="2"/>
    </row>
    <row r="1013" spans="6:9" x14ac:dyDescent="0.3">
      <c r="F1013" s="1"/>
      <c r="G1013" s="2"/>
      <c r="I1013" s="2"/>
    </row>
    <row r="1014" spans="6:9" x14ac:dyDescent="0.3">
      <c r="F1014" s="1"/>
      <c r="G1014" s="2"/>
      <c r="I1014" s="2"/>
    </row>
    <row r="1015" spans="6:9" x14ac:dyDescent="0.3">
      <c r="F1015" s="1"/>
      <c r="G1015" s="2"/>
      <c r="I1015" s="2"/>
    </row>
    <row r="1016" spans="6:9" x14ac:dyDescent="0.3">
      <c r="F1016" s="1"/>
      <c r="G1016" s="2"/>
      <c r="I1016" s="2"/>
    </row>
    <row r="1017" spans="6:9" x14ac:dyDescent="0.3">
      <c r="F1017" s="1"/>
      <c r="G1017" s="2"/>
      <c r="I1017" s="2"/>
    </row>
    <row r="1018" spans="6:9" x14ac:dyDescent="0.3">
      <c r="F1018" s="1"/>
      <c r="G1018" s="2"/>
      <c r="I1018" s="2"/>
    </row>
    <row r="1019" spans="6:9" x14ac:dyDescent="0.3">
      <c r="F1019" s="1"/>
      <c r="G1019" s="2"/>
      <c r="I1019" s="2"/>
    </row>
    <row r="1020" spans="6:9" x14ac:dyDescent="0.3">
      <c r="F1020" s="1"/>
      <c r="G1020" s="2"/>
      <c r="I1020" s="2"/>
    </row>
    <row r="1021" spans="6:9" x14ac:dyDescent="0.3">
      <c r="F1021" s="1"/>
      <c r="G1021" s="2"/>
      <c r="I1021" s="2"/>
    </row>
    <row r="1022" spans="6:9" x14ac:dyDescent="0.3">
      <c r="F1022" s="1"/>
      <c r="G1022" s="2"/>
      <c r="I1022" s="2"/>
    </row>
    <row r="1023" spans="6:9" x14ac:dyDescent="0.3">
      <c r="F1023" s="1"/>
      <c r="G1023" s="2"/>
      <c r="I1023" s="2"/>
    </row>
    <row r="1024" spans="6:9" x14ac:dyDescent="0.3">
      <c r="F1024" s="1"/>
      <c r="G1024" s="2"/>
      <c r="I1024" s="2"/>
    </row>
    <row r="1025" spans="6:9" x14ac:dyDescent="0.3">
      <c r="F1025" s="1"/>
      <c r="G1025" s="2"/>
      <c r="I1025" s="2"/>
    </row>
    <row r="1026" spans="6:9" x14ac:dyDescent="0.3">
      <c r="F1026" s="1"/>
      <c r="G1026" s="2"/>
      <c r="I1026" s="2"/>
    </row>
    <row r="1027" spans="6:9" x14ac:dyDescent="0.3">
      <c r="F1027" s="1"/>
      <c r="G1027" s="2"/>
      <c r="I1027" s="2"/>
    </row>
    <row r="1028" spans="6:9" x14ac:dyDescent="0.3">
      <c r="F1028" s="1"/>
      <c r="G1028" s="2"/>
      <c r="I1028" s="2"/>
    </row>
    <row r="1029" spans="6:9" x14ac:dyDescent="0.3">
      <c r="F1029" s="1"/>
      <c r="G1029" s="2"/>
      <c r="I1029" s="2"/>
    </row>
    <row r="1030" spans="6:9" x14ac:dyDescent="0.3">
      <c r="F1030" s="1"/>
      <c r="G1030" s="2"/>
      <c r="I1030" s="2"/>
    </row>
    <row r="1031" spans="6:9" x14ac:dyDescent="0.3">
      <c r="F1031" s="1"/>
      <c r="G1031" s="2"/>
      <c r="I1031" s="2"/>
    </row>
    <row r="1032" spans="6:9" x14ac:dyDescent="0.3">
      <c r="F1032" s="1"/>
      <c r="G1032" s="2"/>
      <c r="I1032" s="2"/>
    </row>
    <row r="1033" spans="6:9" x14ac:dyDescent="0.3">
      <c r="F1033" s="1"/>
      <c r="G1033" s="2"/>
      <c r="I1033" s="2"/>
    </row>
    <row r="1034" spans="6:9" x14ac:dyDescent="0.3">
      <c r="F1034" s="1"/>
      <c r="G1034" s="2"/>
      <c r="I1034" s="2"/>
    </row>
    <row r="1035" spans="6:9" x14ac:dyDescent="0.3">
      <c r="F1035" s="1"/>
      <c r="G1035" s="2"/>
      <c r="I1035" s="2"/>
    </row>
    <row r="1036" spans="6:9" x14ac:dyDescent="0.3">
      <c r="F1036" s="1"/>
      <c r="G1036" s="2"/>
      <c r="I1036" s="2"/>
    </row>
    <row r="1037" spans="6:9" x14ac:dyDescent="0.3">
      <c r="F1037" s="1"/>
      <c r="G1037" s="2"/>
      <c r="I1037" s="2"/>
    </row>
    <row r="1038" spans="6:9" x14ac:dyDescent="0.3">
      <c r="F1038" s="1"/>
      <c r="G1038" s="2"/>
      <c r="I1038" s="2"/>
    </row>
    <row r="1039" spans="6:9" x14ac:dyDescent="0.3">
      <c r="F1039" s="1"/>
      <c r="G1039" s="2"/>
      <c r="I1039" s="2"/>
    </row>
    <row r="1040" spans="6:9" x14ac:dyDescent="0.3">
      <c r="F1040" s="1"/>
      <c r="G1040" s="2"/>
      <c r="I1040" s="2"/>
    </row>
    <row r="1041" spans="6:9" x14ac:dyDescent="0.3">
      <c r="F1041" s="1"/>
      <c r="G1041" s="2"/>
      <c r="I1041" s="2"/>
    </row>
    <row r="1042" spans="6:9" x14ac:dyDescent="0.3">
      <c r="F1042" s="1"/>
      <c r="G1042" s="2"/>
      <c r="I1042" s="2"/>
    </row>
    <row r="1043" spans="6:9" x14ac:dyDescent="0.3">
      <c r="F1043" s="1"/>
      <c r="G1043" s="2"/>
      <c r="I1043" s="2"/>
    </row>
    <row r="1044" spans="6:9" x14ac:dyDescent="0.3">
      <c r="F1044" s="1"/>
      <c r="G1044" s="2"/>
      <c r="I1044" s="2"/>
    </row>
    <row r="1045" spans="6:9" x14ac:dyDescent="0.3">
      <c r="F1045" s="1"/>
      <c r="G1045" s="2"/>
      <c r="I1045" s="2"/>
    </row>
    <row r="1046" spans="6:9" x14ac:dyDescent="0.3">
      <c r="F1046" s="1"/>
      <c r="G1046" s="2"/>
      <c r="I1046" s="2"/>
    </row>
    <row r="1047" spans="6:9" x14ac:dyDescent="0.3">
      <c r="F1047" s="1"/>
      <c r="G1047" s="2"/>
      <c r="I1047" s="2"/>
    </row>
    <row r="1048" spans="6:9" x14ac:dyDescent="0.3">
      <c r="F1048" s="1"/>
      <c r="G1048" s="2"/>
      <c r="I1048" s="2"/>
    </row>
    <row r="1049" spans="6:9" x14ac:dyDescent="0.3">
      <c r="F1049" s="1"/>
      <c r="G1049" s="2"/>
      <c r="I1049" s="2"/>
    </row>
    <row r="1050" spans="6:9" x14ac:dyDescent="0.3">
      <c r="F1050" s="1"/>
      <c r="G1050" s="2"/>
      <c r="I1050" s="2"/>
    </row>
    <row r="1051" spans="6:9" x14ac:dyDescent="0.3">
      <c r="F1051" s="1"/>
      <c r="G1051" s="2"/>
      <c r="I1051" s="2"/>
    </row>
    <row r="1052" spans="6:9" x14ac:dyDescent="0.3">
      <c r="F1052" s="1"/>
      <c r="G1052" s="2"/>
      <c r="I1052" s="2"/>
    </row>
    <row r="1053" spans="6:9" x14ac:dyDescent="0.3">
      <c r="F1053" s="1"/>
      <c r="G1053" s="2"/>
      <c r="I1053" s="2"/>
    </row>
    <row r="1054" spans="6:9" x14ac:dyDescent="0.3">
      <c r="F1054" s="1"/>
      <c r="G1054" s="2"/>
      <c r="I1054" s="2"/>
    </row>
    <row r="1055" spans="6:9" x14ac:dyDescent="0.3">
      <c r="F1055" s="1"/>
      <c r="G1055" s="2"/>
      <c r="I1055" s="2"/>
    </row>
    <row r="1056" spans="6:9" x14ac:dyDescent="0.3">
      <c r="F1056" s="1"/>
      <c r="G1056" s="2"/>
      <c r="I1056" s="2"/>
    </row>
    <row r="1057" spans="6:9" x14ac:dyDescent="0.3">
      <c r="F1057" s="1"/>
      <c r="G1057" s="2"/>
      <c r="I1057" s="2"/>
    </row>
    <row r="1058" spans="6:9" x14ac:dyDescent="0.3">
      <c r="F1058" s="1"/>
      <c r="G1058" s="2"/>
      <c r="I1058" s="2"/>
    </row>
    <row r="1059" spans="6:9" x14ac:dyDescent="0.3">
      <c r="F1059" s="1"/>
      <c r="G1059" s="2"/>
      <c r="I1059" s="2"/>
    </row>
    <row r="1060" spans="6:9" x14ac:dyDescent="0.3">
      <c r="F1060" s="1"/>
      <c r="G1060" s="2"/>
      <c r="I1060" s="2"/>
    </row>
    <row r="1061" spans="6:9" x14ac:dyDescent="0.3">
      <c r="F1061" s="1"/>
      <c r="G1061" s="2"/>
      <c r="I1061" s="2"/>
    </row>
    <row r="1062" spans="6:9" x14ac:dyDescent="0.3">
      <c r="F1062" s="1"/>
      <c r="G1062" s="2"/>
      <c r="I1062" s="2"/>
    </row>
    <row r="1063" spans="6:9" x14ac:dyDescent="0.3">
      <c r="F1063" s="1"/>
      <c r="G1063" s="2"/>
      <c r="I1063" s="2"/>
    </row>
    <row r="1064" spans="6:9" x14ac:dyDescent="0.3">
      <c r="F1064" s="1"/>
      <c r="G1064" s="2"/>
      <c r="I1064" s="2"/>
    </row>
    <row r="1065" spans="6:9" x14ac:dyDescent="0.3">
      <c r="F1065" s="1"/>
      <c r="G1065" s="2"/>
      <c r="I1065" s="2"/>
    </row>
    <row r="1066" spans="6:9" x14ac:dyDescent="0.3">
      <c r="F1066" s="1"/>
      <c r="G1066" s="2"/>
      <c r="I1066" s="2"/>
    </row>
    <row r="1067" spans="6:9" x14ac:dyDescent="0.3">
      <c r="F1067" s="1"/>
      <c r="G1067" s="2"/>
      <c r="I1067" s="2"/>
    </row>
    <row r="1068" spans="6:9" x14ac:dyDescent="0.3">
      <c r="F1068" s="1"/>
      <c r="G1068" s="2"/>
      <c r="I1068" s="2"/>
    </row>
    <row r="1069" spans="6:9" x14ac:dyDescent="0.3">
      <c r="F1069" s="1"/>
      <c r="G1069" s="2"/>
      <c r="I1069" s="2"/>
    </row>
    <row r="1070" spans="6:9" x14ac:dyDescent="0.3">
      <c r="F1070" s="1"/>
      <c r="G1070" s="2"/>
      <c r="I1070" s="2"/>
    </row>
    <row r="1071" spans="6:9" x14ac:dyDescent="0.3">
      <c r="F1071" s="1"/>
      <c r="G1071" s="2"/>
      <c r="I1071" s="2"/>
    </row>
    <row r="1072" spans="6:9" x14ac:dyDescent="0.3">
      <c r="F1072" s="1"/>
      <c r="G1072" s="2"/>
      <c r="I1072" s="2"/>
    </row>
    <row r="1073" spans="6:9" x14ac:dyDescent="0.3">
      <c r="F1073" s="1"/>
      <c r="G1073" s="2"/>
      <c r="I1073" s="2"/>
    </row>
    <row r="1074" spans="6:9" x14ac:dyDescent="0.3">
      <c r="F1074" s="1"/>
      <c r="G1074" s="2"/>
      <c r="I1074" s="2"/>
    </row>
    <row r="1075" spans="6:9" x14ac:dyDescent="0.3">
      <c r="F1075" s="1"/>
      <c r="G1075" s="2"/>
      <c r="I1075" s="2"/>
    </row>
    <row r="1076" spans="6:9" x14ac:dyDescent="0.3">
      <c r="F1076" s="1"/>
      <c r="G1076" s="2"/>
      <c r="I1076" s="2"/>
    </row>
    <row r="1077" spans="6:9" x14ac:dyDescent="0.3">
      <c r="F1077" s="1"/>
      <c r="G1077" s="2"/>
      <c r="I1077" s="2"/>
    </row>
    <row r="1078" spans="6:9" x14ac:dyDescent="0.3">
      <c r="F1078" s="1"/>
      <c r="G1078" s="2"/>
      <c r="I1078" s="2"/>
    </row>
    <row r="1079" spans="6:9" x14ac:dyDescent="0.3">
      <c r="F1079" s="1"/>
      <c r="G1079" s="2"/>
      <c r="I1079" s="2"/>
    </row>
    <row r="1080" spans="6:9" x14ac:dyDescent="0.3">
      <c r="F1080" s="1"/>
      <c r="G1080" s="2"/>
      <c r="I1080" s="2"/>
    </row>
    <row r="1081" spans="6:9" x14ac:dyDescent="0.3">
      <c r="F1081" s="1"/>
      <c r="G1081" s="2"/>
      <c r="I1081" s="2"/>
    </row>
    <row r="1082" spans="6:9" x14ac:dyDescent="0.3">
      <c r="F1082" s="1"/>
      <c r="G1082" s="2"/>
      <c r="I1082" s="2"/>
    </row>
    <row r="1083" spans="6:9" x14ac:dyDescent="0.3">
      <c r="F1083" s="1"/>
      <c r="G1083" s="2"/>
      <c r="I1083" s="2"/>
    </row>
    <row r="1084" spans="6:9" x14ac:dyDescent="0.3">
      <c r="F1084" s="1"/>
      <c r="G1084" s="2"/>
      <c r="I1084" s="2"/>
    </row>
    <row r="1085" spans="6:9" x14ac:dyDescent="0.3">
      <c r="F1085" s="1"/>
      <c r="G1085" s="2"/>
      <c r="I1085" s="2"/>
    </row>
    <row r="1086" spans="6:9" x14ac:dyDescent="0.3">
      <c r="F1086" s="1"/>
      <c r="G1086" s="2"/>
      <c r="I1086" s="2"/>
    </row>
    <row r="1087" spans="6:9" x14ac:dyDescent="0.3">
      <c r="F1087" s="1"/>
      <c r="G1087" s="2"/>
      <c r="I1087" s="2"/>
    </row>
    <row r="1088" spans="6:9" x14ac:dyDescent="0.3">
      <c r="F1088" s="1"/>
      <c r="G1088" s="2"/>
      <c r="I1088" s="2"/>
    </row>
    <row r="1089" spans="6:9" x14ac:dyDescent="0.3">
      <c r="F1089" s="1"/>
      <c r="G1089" s="2"/>
      <c r="I1089" s="2"/>
    </row>
    <row r="1090" spans="6:9" x14ac:dyDescent="0.3">
      <c r="F1090" s="1"/>
      <c r="G1090" s="2"/>
      <c r="I1090" s="2"/>
    </row>
    <row r="1091" spans="6:9" x14ac:dyDescent="0.3">
      <c r="F1091" s="1"/>
      <c r="G1091" s="2"/>
      <c r="I1091" s="2"/>
    </row>
    <row r="1092" spans="6:9" x14ac:dyDescent="0.3">
      <c r="F1092" s="1"/>
      <c r="G1092" s="2"/>
      <c r="I1092" s="2"/>
    </row>
    <row r="1093" spans="6:9" x14ac:dyDescent="0.3">
      <c r="F1093" s="1"/>
      <c r="G1093" s="2"/>
      <c r="I1093" s="2"/>
    </row>
    <row r="1094" spans="6:9" x14ac:dyDescent="0.3">
      <c r="F1094" s="1"/>
      <c r="G1094" s="2"/>
      <c r="I1094" s="2"/>
    </row>
    <row r="1095" spans="6:9" x14ac:dyDescent="0.3">
      <c r="F1095" s="1"/>
      <c r="G1095" s="2"/>
      <c r="I1095" s="2"/>
    </row>
    <row r="1096" spans="6:9" x14ac:dyDescent="0.3">
      <c r="F1096" s="1"/>
      <c r="G1096" s="2"/>
      <c r="I1096" s="2"/>
    </row>
    <row r="1097" spans="6:9" x14ac:dyDescent="0.3">
      <c r="F1097" s="1"/>
      <c r="G1097" s="2"/>
      <c r="I1097" s="2"/>
    </row>
    <row r="1098" spans="6:9" x14ac:dyDescent="0.3">
      <c r="F1098" s="1"/>
      <c r="G1098" s="2"/>
      <c r="I1098" s="2"/>
    </row>
    <row r="1099" spans="6:9" x14ac:dyDescent="0.3">
      <c r="F1099" s="1"/>
      <c r="G1099" s="2"/>
      <c r="I1099" s="2"/>
    </row>
    <row r="1100" spans="6:9" x14ac:dyDescent="0.3">
      <c r="F1100" s="1"/>
      <c r="G1100" s="2"/>
      <c r="I1100" s="2"/>
    </row>
    <row r="1101" spans="6:9" x14ac:dyDescent="0.3">
      <c r="F1101" s="1"/>
      <c r="G1101" s="2"/>
      <c r="I1101" s="2"/>
    </row>
    <row r="1102" spans="6:9" x14ac:dyDescent="0.3">
      <c r="F1102" s="1"/>
      <c r="G1102" s="2"/>
      <c r="I1102" s="2"/>
    </row>
    <row r="1103" spans="6:9" x14ac:dyDescent="0.3">
      <c r="F1103" s="1"/>
      <c r="G1103" s="2"/>
      <c r="I1103" s="2"/>
    </row>
    <row r="1104" spans="6:9" x14ac:dyDescent="0.3">
      <c r="F1104" s="1"/>
      <c r="G1104" s="2"/>
      <c r="I1104" s="2"/>
    </row>
    <row r="1105" spans="6:9" x14ac:dyDescent="0.3">
      <c r="F1105" s="1"/>
      <c r="G1105" s="2"/>
      <c r="I1105" s="2"/>
    </row>
    <row r="1106" spans="6:9" x14ac:dyDescent="0.3">
      <c r="F1106" s="1"/>
      <c r="G1106" s="2"/>
      <c r="I1106" s="2"/>
    </row>
    <row r="1107" spans="6:9" x14ac:dyDescent="0.3">
      <c r="F1107" s="1"/>
      <c r="G1107" s="2"/>
      <c r="I1107" s="2"/>
    </row>
    <row r="1108" spans="6:9" x14ac:dyDescent="0.3">
      <c r="F1108" s="1"/>
      <c r="G1108" s="2"/>
      <c r="I1108" s="2"/>
    </row>
    <row r="1109" spans="6:9" x14ac:dyDescent="0.3">
      <c r="F1109" s="1"/>
      <c r="G1109" s="2"/>
      <c r="I1109" s="2"/>
    </row>
    <row r="1110" spans="6:9" x14ac:dyDescent="0.3">
      <c r="F1110" s="1"/>
      <c r="G1110" s="2"/>
      <c r="I1110" s="2"/>
    </row>
    <row r="1111" spans="6:9" x14ac:dyDescent="0.3">
      <c r="F1111" s="1"/>
      <c r="G1111" s="2"/>
      <c r="I1111" s="2"/>
    </row>
    <row r="1112" spans="6:9" x14ac:dyDescent="0.3">
      <c r="F1112" s="1"/>
      <c r="G1112" s="2"/>
      <c r="I1112" s="2"/>
    </row>
    <row r="1113" spans="6:9" x14ac:dyDescent="0.3">
      <c r="F1113" s="1"/>
      <c r="G1113" s="2"/>
      <c r="I1113" s="2"/>
    </row>
    <row r="1114" spans="6:9" x14ac:dyDescent="0.3">
      <c r="F1114" s="1"/>
      <c r="G1114" s="2"/>
      <c r="I1114" s="2"/>
    </row>
    <row r="1115" spans="6:9" x14ac:dyDescent="0.3">
      <c r="F1115" s="1"/>
      <c r="G1115" s="2"/>
      <c r="I1115" s="2"/>
    </row>
    <row r="1116" spans="6:9" x14ac:dyDescent="0.3">
      <c r="F1116" s="1"/>
      <c r="G1116" s="2"/>
      <c r="I1116" s="2"/>
    </row>
    <row r="1117" spans="6:9" x14ac:dyDescent="0.3">
      <c r="F1117" s="1"/>
      <c r="G1117" s="2"/>
      <c r="I1117" s="2"/>
    </row>
    <row r="1118" spans="6:9" x14ac:dyDescent="0.3">
      <c r="F1118" s="1"/>
      <c r="G1118" s="2"/>
      <c r="I1118" s="2"/>
    </row>
    <row r="1119" spans="6:9" x14ac:dyDescent="0.3">
      <c r="F1119" s="1"/>
      <c r="G1119" s="2"/>
      <c r="I1119" s="2"/>
    </row>
    <row r="1120" spans="6:9" x14ac:dyDescent="0.3">
      <c r="F1120" s="1"/>
      <c r="G1120" s="2"/>
      <c r="I1120" s="2"/>
    </row>
    <row r="1121" spans="6:9" x14ac:dyDescent="0.3">
      <c r="F1121" s="1"/>
      <c r="G1121" s="2"/>
      <c r="I1121" s="2"/>
    </row>
    <row r="1122" spans="6:9" x14ac:dyDescent="0.3">
      <c r="F1122" s="1"/>
      <c r="G1122" s="2"/>
      <c r="I1122" s="2"/>
    </row>
    <row r="1123" spans="6:9" x14ac:dyDescent="0.3">
      <c r="F1123" s="1"/>
      <c r="G1123" s="2"/>
      <c r="I1123" s="2"/>
    </row>
    <row r="1124" spans="6:9" x14ac:dyDescent="0.3">
      <c r="F1124" s="1"/>
      <c r="G1124" s="2"/>
      <c r="I1124" s="2"/>
    </row>
    <row r="1125" spans="6:9" x14ac:dyDescent="0.3">
      <c r="F1125" s="1"/>
      <c r="G1125" s="2"/>
      <c r="I1125" s="2"/>
    </row>
    <row r="1126" spans="6:9" x14ac:dyDescent="0.3">
      <c r="F1126" s="1"/>
      <c r="G1126" s="2"/>
      <c r="I1126" s="2"/>
    </row>
    <row r="1127" spans="6:9" x14ac:dyDescent="0.3">
      <c r="F1127" s="1"/>
      <c r="G1127" s="2"/>
      <c r="I1127" s="2"/>
    </row>
    <row r="1128" spans="6:9" x14ac:dyDescent="0.3">
      <c r="F1128" s="1"/>
      <c r="G1128" s="2"/>
      <c r="I1128" s="2"/>
    </row>
    <row r="1129" spans="6:9" x14ac:dyDescent="0.3">
      <c r="F1129" s="1"/>
      <c r="G1129" s="2"/>
      <c r="I1129" s="2"/>
    </row>
    <row r="1130" spans="6:9" x14ac:dyDescent="0.3">
      <c r="F1130" s="1"/>
      <c r="G1130" s="2"/>
      <c r="I1130" s="2"/>
    </row>
    <row r="1131" spans="6:9" x14ac:dyDescent="0.3">
      <c r="F1131" s="1"/>
      <c r="G1131" s="2"/>
      <c r="I1131" s="2"/>
    </row>
    <row r="1132" spans="6:9" x14ac:dyDescent="0.3">
      <c r="F1132" s="1"/>
      <c r="G1132" s="2"/>
      <c r="I1132" s="2"/>
    </row>
    <row r="1133" spans="6:9" x14ac:dyDescent="0.3">
      <c r="F1133" s="1"/>
      <c r="G1133" s="2"/>
      <c r="I1133" s="2"/>
    </row>
    <row r="1134" spans="6:9" x14ac:dyDescent="0.3">
      <c r="F1134" s="1"/>
      <c r="G1134" s="2"/>
      <c r="I1134" s="2"/>
    </row>
    <row r="1135" spans="6:9" x14ac:dyDescent="0.3">
      <c r="F1135" s="1"/>
      <c r="G1135" s="2"/>
      <c r="I1135" s="2"/>
    </row>
    <row r="1136" spans="6:9" x14ac:dyDescent="0.3">
      <c r="F1136" s="1"/>
      <c r="G1136" s="2"/>
      <c r="I1136" s="2"/>
    </row>
    <row r="1137" spans="6:9" x14ac:dyDescent="0.3">
      <c r="F1137" s="1"/>
      <c r="G1137" s="2"/>
      <c r="I1137" s="2"/>
    </row>
    <row r="1138" spans="6:9" x14ac:dyDescent="0.3">
      <c r="F1138" s="1"/>
      <c r="G1138" s="2"/>
      <c r="I1138" s="2"/>
    </row>
    <row r="1139" spans="6:9" x14ac:dyDescent="0.3">
      <c r="F1139" s="1"/>
      <c r="G1139" s="2"/>
      <c r="I1139" s="2"/>
    </row>
    <row r="1140" spans="6:9" x14ac:dyDescent="0.3">
      <c r="F1140" s="1"/>
      <c r="G1140" s="2"/>
      <c r="I1140" s="2"/>
    </row>
    <row r="1141" spans="6:9" x14ac:dyDescent="0.3">
      <c r="F1141" s="1"/>
      <c r="G1141" s="2"/>
      <c r="I1141" s="2"/>
    </row>
    <row r="1142" spans="6:9" x14ac:dyDescent="0.3">
      <c r="F1142" s="1"/>
      <c r="G1142" s="2"/>
      <c r="I1142" s="2"/>
    </row>
    <row r="1143" spans="6:9" x14ac:dyDescent="0.3">
      <c r="F1143" s="1"/>
      <c r="G1143" s="2"/>
      <c r="I1143" s="2"/>
    </row>
    <row r="1144" spans="6:9" x14ac:dyDescent="0.3">
      <c r="F1144" s="1"/>
      <c r="G1144" s="2"/>
      <c r="I1144" s="2"/>
    </row>
    <row r="1145" spans="6:9" x14ac:dyDescent="0.3">
      <c r="F1145" s="1"/>
      <c r="G1145" s="2"/>
      <c r="I1145" s="2"/>
    </row>
    <row r="1146" spans="6:9" x14ac:dyDescent="0.3">
      <c r="F1146" s="1"/>
      <c r="G1146" s="2"/>
      <c r="I1146" s="2"/>
    </row>
    <row r="1147" spans="6:9" x14ac:dyDescent="0.3">
      <c r="F1147" s="1"/>
      <c r="G1147" s="2"/>
      <c r="I1147" s="2"/>
    </row>
    <row r="1148" spans="6:9" x14ac:dyDescent="0.3">
      <c r="F1148" s="1"/>
      <c r="G1148" s="2"/>
      <c r="I1148" s="2"/>
    </row>
    <row r="1149" spans="6:9" x14ac:dyDescent="0.3">
      <c r="F1149" s="1"/>
      <c r="G1149" s="2"/>
      <c r="I1149" s="2"/>
    </row>
    <row r="1150" spans="6:9" x14ac:dyDescent="0.3">
      <c r="F1150" s="1"/>
      <c r="G1150" s="2"/>
      <c r="I1150" s="2"/>
    </row>
    <row r="1151" spans="6:9" x14ac:dyDescent="0.3">
      <c r="F1151" s="1"/>
      <c r="G1151" s="2"/>
      <c r="I1151" s="2"/>
    </row>
    <row r="1152" spans="6:9" x14ac:dyDescent="0.3">
      <c r="F1152" s="1"/>
      <c r="G1152" s="2"/>
      <c r="I1152" s="2"/>
    </row>
    <row r="1153" spans="6:9" x14ac:dyDescent="0.3">
      <c r="F1153" s="1"/>
      <c r="G1153" s="2"/>
      <c r="I1153" s="2"/>
    </row>
    <row r="1154" spans="6:9" x14ac:dyDescent="0.3">
      <c r="F1154" s="1"/>
      <c r="G1154" s="2"/>
      <c r="I1154" s="2"/>
    </row>
    <row r="1155" spans="6:9" x14ac:dyDescent="0.3">
      <c r="F1155" s="1"/>
      <c r="G1155" s="2"/>
      <c r="I1155" s="2"/>
    </row>
    <row r="1156" spans="6:9" x14ac:dyDescent="0.3">
      <c r="F1156" s="1"/>
      <c r="G1156" s="2"/>
      <c r="I1156" s="2"/>
    </row>
    <row r="1157" spans="6:9" x14ac:dyDescent="0.3">
      <c r="F1157" s="1"/>
      <c r="G1157" s="2"/>
      <c r="I1157" s="2"/>
    </row>
    <row r="1158" spans="6:9" x14ac:dyDescent="0.3">
      <c r="F1158" s="1"/>
      <c r="G1158" s="2"/>
      <c r="I1158" s="2"/>
    </row>
    <row r="1159" spans="6:9" x14ac:dyDescent="0.3">
      <c r="F1159" s="1"/>
      <c r="G1159" s="2"/>
      <c r="I1159" s="2"/>
    </row>
    <row r="1160" spans="6:9" x14ac:dyDescent="0.3">
      <c r="F1160" s="1"/>
      <c r="G1160" s="2"/>
      <c r="I1160" s="2"/>
    </row>
    <row r="1161" spans="6:9" x14ac:dyDescent="0.3">
      <c r="F1161" s="1"/>
      <c r="G1161" s="2"/>
      <c r="I1161" s="2"/>
    </row>
    <row r="1162" spans="6:9" x14ac:dyDescent="0.3">
      <c r="F1162" s="1"/>
      <c r="G1162" s="2"/>
      <c r="I1162" s="2"/>
    </row>
    <row r="1163" spans="6:9" x14ac:dyDescent="0.3">
      <c r="F1163" s="1"/>
      <c r="G1163" s="2"/>
      <c r="I1163" s="2"/>
    </row>
    <row r="1164" spans="6:9" x14ac:dyDescent="0.3">
      <c r="F1164" s="1"/>
      <c r="G1164" s="2"/>
      <c r="I1164" s="2"/>
    </row>
    <row r="1165" spans="6:9" x14ac:dyDescent="0.3">
      <c r="F1165" s="1"/>
      <c r="G1165" s="2"/>
      <c r="I1165" s="2"/>
    </row>
    <row r="1166" spans="6:9" x14ac:dyDescent="0.3">
      <c r="F1166" s="1"/>
      <c r="G1166" s="2"/>
      <c r="I1166" s="2"/>
    </row>
    <row r="1167" spans="6:9" x14ac:dyDescent="0.3">
      <c r="F1167" s="1"/>
      <c r="G1167" s="2"/>
      <c r="I1167" s="2"/>
    </row>
    <row r="1168" spans="6:9" x14ac:dyDescent="0.3">
      <c r="F1168" s="1"/>
      <c r="G1168" s="2"/>
      <c r="I1168" s="2"/>
    </row>
    <row r="1169" spans="6:9" x14ac:dyDescent="0.3">
      <c r="F1169" s="1"/>
      <c r="G1169" s="2"/>
      <c r="I1169" s="2"/>
    </row>
    <row r="1170" spans="6:9" x14ac:dyDescent="0.3">
      <c r="F1170" s="1"/>
      <c r="G1170" s="2"/>
      <c r="I1170" s="2"/>
    </row>
    <row r="1171" spans="6:9" x14ac:dyDescent="0.3">
      <c r="F1171" s="1"/>
      <c r="G1171" s="2"/>
      <c r="I1171" s="2"/>
    </row>
    <row r="1172" spans="6:9" x14ac:dyDescent="0.3">
      <c r="F1172" s="1"/>
      <c r="G1172" s="2"/>
      <c r="I1172" s="2"/>
    </row>
    <row r="1173" spans="6:9" x14ac:dyDescent="0.3">
      <c r="F1173" s="1"/>
      <c r="G1173" s="2"/>
      <c r="I1173" s="2"/>
    </row>
    <row r="1174" spans="6:9" x14ac:dyDescent="0.3">
      <c r="F1174" s="1"/>
      <c r="G1174" s="2"/>
      <c r="I1174" s="2"/>
    </row>
    <row r="1175" spans="6:9" x14ac:dyDescent="0.3">
      <c r="F1175" s="1"/>
      <c r="G1175" s="2"/>
      <c r="I1175" s="2"/>
    </row>
    <row r="1176" spans="6:9" x14ac:dyDescent="0.3">
      <c r="F1176" s="1"/>
      <c r="G1176" s="2"/>
      <c r="I1176" s="2"/>
    </row>
    <row r="1200" spans="6:7" x14ac:dyDescent="0.3">
      <c r="F1200" s="1"/>
      <c r="G1200" s="2"/>
    </row>
    <row r="1201" spans="6:7" x14ac:dyDescent="0.3">
      <c r="F1201" s="1"/>
      <c r="G1201" s="2"/>
    </row>
    <row r="1202" spans="6:7" x14ac:dyDescent="0.3">
      <c r="F1202" s="1"/>
      <c r="G1202" s="2"/>
    </row>
    <row r="1203" spans="6:7" x14ac:dyDescent="0.3">
      <c r="F1203" s="1"/>
      <c r="G1203" s="2"/>
    </row>
    <row r="1204" spans="6:7" x14ac:dyDescent="0.3">
      <c r="F1204" s="1"/>
      <c r="G1204" s="2"/>
    </row>
    <row r="1205" spans="6:7" x14ac:dyDescent="0.3">
      <c r="F1205" s="1"/>
      <c r="G1205" s="2"/>
    </row>
    <row r="1206" spans="6:7" x14ac:dyDescent="0.3">
      <c r="F1206" s="1"/>
      <c r="G1206" s="2"/>
    </row>
    <row r="1207" spans="6:7" x14ac:dyDescent="0.3">
      <c r="F1207" s="1"/>
      <c r="G1207" s="2"/>
    </row>
    <row r="1208" spans="6:7" x14ac:dyDescent="0.3">
      <c r="F1208" s="1"/>
      <c r="G1208" s="2"/>
    </row>
    <row r="1209" spans="6:7" x14ac:dyDescent="0.3">
      <c r="F1209" s="1"/>
      <c r="G1209" s="2"/>
    </row>
    <row r="1210" spans="6:7" x14ac:dyDescent="0.3">
      <c r="F1210" s="1"/>
      <c r="G1210" s="2"/>
    </row>
    <row r="1211" spans="6:7" x14ac:dyDescent="0.3">
      <c r="F1211" s="1"/>
      <c r="G1211" s="2"/>
    </row>
    <row r="1212" spans="6:7" x14ac:dyDescent="0.3">
      <c r="F1212" s="1"/>
      <c r="G1212" s="2"/>
    </row>
    <row r="1213" spans="6:7" x14ac:dyDescent="0.3">
      <c r="F1213" s="1"/>
      <c r="G1213" s="2"/>
    </row>
    <row r="1214" spans="6:7" x14ac:dyDescent="0.3">
      <c r="F1214" s="1"/>
      <c r="G1214" s="2"/>
    </row>
    <row r="1215" spans="6:7" x14ac:dyDescent="0.3">
      <c r="F1215" s="1"/>
      <c r="G1215" s="2"/>
    </row>
    <row r="1216" spans="6:7" x14ac:dyDescent="0.3">
      <c r="F1216" s="1"/>
      <c r="G1216" s="2"/>
    </row>
    <row r="1217" spans="6:7" x14ac:dyDescent="0.3">
      <c r="F1217" s="1"/>
      <c r="G1217" s="2"/>
    </row>
    <row r="1218" spans="6:7" x14ac:dyDescent="0.3">
      <c r="F1218" s="1"/>
      <c r="G1218" s="2"/>
    </row>
    <row r="1219" spans="6:7" x14ac:dyDescent="0.3">
      <c r="F1219" s="1"/>
      <c r="G1219" s="2"/>
    </row>
    <row r="1220" spans="6:7" x14ac:dyDescent="0.3">
      <c r="F1220" s="1"/>
      <c r="G1220" s="2"/>
    </row>
    <row r="1221" spans="6:7" x14ac:dyDescent="0.3">
      <c r="F1221" s="1"/>
      <c r="G1221" s="2"/>
    </row>
    <row r="1222" spans="6:7" x14ac:dyDescent="0.3">
      <c r="F1222" s="1"/>
      <c r="G1222" s="2"/>
    </row>
    <row r="1223" spans="6:7" x14ac:dyDescent="0.3">
      <c r="F1223" s="1"/>
      <c r="G1223" s="2"/>
    </row>
    <row r="1224" spans="6:7" x14ac:dyDescent="0.3">
      <c r="F1224" s="1"/>
      <c r="G1224" s="2"/>
    </row>
    <row r="1225" spans="6:7" x14ac:dyDescent="0.3">
      <c r="F1225" s="1"/>
      <c r="G1225" s="2"/>
    </row>
    <row r="1226" spans="6:7" x14ac:dyDescent="0.3">
      <c r="F1226" s="1"/>
      <c r="G1226" s="2"/>
    </row>
    <row r="1227" spans="6:7" x14ac:dyDescent="0.3">
      <c r="F1227" s="1"/>
      <c r="G1227" s="2"/>
    </row>
    <row r="1228" spans="6:7" x14ac:dyDescent="0.3">
      <c r="F1228" s="1"/>
      <c r="G1228" s="2"/>
    </row>
    <row r="1229" spans="6:7" x14ac:dyDescent="0.3">
      <c r="F1229" s="1"/>
      <c r="G1229" s="2"/>
    </row>
    <row r="1230" spans="6:7" x14ac:dyDescent="0.3">
      <c r="F1230" s="1"/>
      <c r="G1230" s="2"/>
    </row>
    <row r="1231" spans="6:7" x14ac:dyDescent="0.3">
      <c r="F1231" s="1"/>
      <c r="G1231" s="2"/>
    </row>
    <row r="1232" spans="6:7" x14ac:dyDescent="0.3">
      <c r="F1232" s="1"/>
      <c r="G1232" s="2"/>
    </row>
    <row r="1233" spans="6:7" x14ac:dyDescent="0.3">
      <c r="F1233" s="1"/>
      <c r="G1233" s="2"/>
    </row>
    <row r="1234" spans="6:7" x14ac:dyDescent="0.3">
      <c r="F1234" s="1"/>
      <c r="G1234" s="2"/>
    </row>
    <row r="1235" spans="6:7" x14ac:dyDescent="0.3">
      <c r="F1235" s="1"/>
      <c r="G1235" s="2"/>
    </row>
    <row r="1236" spans="6:7" x14ac:dyDescent="0.3">
      <c r="F1236" s="1"/>
      <c r="G1236" s="2"/>
    </row>
    <row r="1237" spans="6:7" x14ac:dyDescent="0.3">
      <c r="F1237" s="1"/>
      <c r="G1237" s="2"/>
    </row>
    <row r="1238" spans="6:7" x14ac:dyDescent="0.3">
      <c r="F1238" s="1"/>
      <c r="G1238" s="2"/>
    </row>
    <row r="1239" spans="6:7" x14ac:dyDescent="0.3">
      <c r="F1239" s="1"/>
      <c r="G1239" s="2"/>
    </row>
    <row r="1240" spans="6:7" x14ac:dyDescent="0.3">
      <c r="F1240" s="1"/>
      <c r="G1240" s="2"/>
    </row>
    <row r="1241" spans="6:7" x14ac:dyDescent="0.3">
      <c r="F1241" s="1"/>
      <c r="G1241" s="2"/>
    </row>
    <row r="1242" spans="6:7" x14ac:dyDescent="0.3">
      <c r="F1242" s="1"/>
      <c r="G1242" s="2"/>
    </row>
    <row r="1243" spans="6:7" x14ac:dyDescent="0.3">
      <c r="F1243" s="1"/>
      <c r="G1243" s="2"/>
    </row>
    <row r="1244" spans="6:7" x14ac:dyDescent="0.3">
      <c r="F1244" s="1"/>
      <c r="G1244" s="2"/>
    </row>
    <row r="1245" spans="6:7" x14ac:dyDescent="0.3">
      <c r="F1245" s="1"/>
      <c r="G1245" s="2"/>
    </row>
    <row r="1246" spans="6:7" x14ac:dyDescent="0.3">
      <c r="F1246" s="1"/>
      <c r="G1246" s="2"/>
    </row>
    <row r="1247" spans="6:7" x14ac:dyDescent="0.3">
      <c r="F1247" s="1"/>
      <c r="G1247" s="2"/>
    </row>
    <row r="1248" spans="6:7" x14ac:dyDescent="0.3">
      <c r="F1248" s="1"/>
      <c r="G1248" s="2"/>
    </row>
    <row r="1249" spans="6:7" x14ac:dyDescent="0.3">
      <c r="F1249" s="1"/>
      <c r="G1249" s="2"/>
    </row>
    <row r="1250" spans="6:7" x14ac:dyDescent="0.3">
      <c r="F1250" s="1"/>
      <c r="G1250" s="2"/>
    </row>
    <row r="1251" spans="6:7" x14ac:dyDescent="0.3">
      <c r="F1251" s="1"/>
      <c r="G1251" s="2"/>
    </row>
    <row r="1252" spans="6:7" x14ac:dyDescent="0.3">
      <c r="F1252" s="1"/>
      <c r="G1252" s="2"/>
    </row>
    <row r="1253" spans="6:7" x14ac:dyDescent="0.3">
      <c r="F1253" s="1"/>
      <c r="G1253" s="2"/>
    </row>
    <row r="1254" spans="6:7" x14ac:dyDescent="0.3">
      <c r="F1254" s="1"/>
      <c r="G1254" s="2"/>
    </row>
    <row r="1255" spans="6:7" x14ac:dyDescent="0.3">
      <c r="F1255" s="1"/>
      <c r="G1255" s="2"/>
    </row>
    <row r="1256" spans="6:7" x14ac:dyDescent="0.3">
      <c r="F1256" s="1"/>
      <c r="G1256" s="2"/>
    </row>
    <row r="1257" spans="6:7" x14ac:dyDescent="0.3">
      <c r="F1257" s="1"/>
      <c r="G1257" s="2"/>
    </row>
    <row r="1258" spans="6:7" x14ac:dyDescent="0.3">
      <c r="F1258" s="1"/>
      <c r="G1258" s="2"/>
    </row>
    <row r="1259" spans="6:7" x14ac:dyDescent="0.3">
      <c r="F1259" s="1"/>
      <c r="G1259" s="2"/>
    </row>
    <row r="1260" spans="6:7" x14ac:dyDescent="0.3">
      <c r="F1260" s="1"/>
      <c r="G1260" s="2"/>
    </row>
    <row r="1261" spans="6:7" x14ac:dyDescent="0.3">
      <c r="F1261" s="1"/>
      <c r="G1261" s="2"/>
    </row>
    <row r="1262" spans="6:7" x14ac:dyDescent="0.3">
      <c r="F1262" s="1"/>
      <c r="G1262" s="2"/>
    </row>
    <row r="1263" spans="6:7" x14ac:dyDescent="0.3">
      <c r="F1263" s="1"/>
      <c r="G1263" s="2"/>
    </row>
    <row r="1264" spans="6:7" x14ac:dyDescent="0.3">
      <c r="F1264" s="1"/>
      <c r="G1264" s="2"/>
    </row>
    <row r="1265" spans="6:7" x14ac:dyDescent="0.3">
      <c r="F1265" s="1"/>
      <c r="G1265" s="2"/>
    </row>
    <row r="1266" spans="6:7" x14ac:dyDescent="0.3">
      <c r="F1266" s="1"/>
      <c r="G1266" s="2"/>
    </row>
    <row r="1267" spans="6:7" x14ac:dyDescent="0.3">
      <c r="F1267" s="1"/>
      <c r="G1267" s="2"/>
    </row>
    <row r="1268" spans="6:7" x14ac:dyDescent="0.3">
      <c r="F1268" s="1"/>
      <c r="G1268" s="2"/>
    </row>
    <row r="1269" spans="6:7" x14ac:dyDescent="0.3">
      <c r="F1269" s="1"/>
      <c r="G1269" s="2"/>
    </row>
    <row r="1270" spans="6:7" x14ac:dyDescent="0.3">
      <c r="F1270" s="1"/>
      <c r="G1270" s="2"/>
    </row>
    <row r="1271" spans="6:7" x14ac:dyDescent="0.3">
      <c r="F1271" s="1"/>
      <c r="G1271" s="2"/>
    </row>
    <row r="1272" spans="6:7" x14ac:dyDescent="0.3">
      <c r="F1272" s="1"/>
      <c r="G1272" s="2"/>
    </row>
    <row r="1273" spans="6:7" x14ac:dyDescent="0.3">
      <c r="F1273" s="1"/>
      <c r="G1273" s="2"/>
    </row>
    <row r="1274" spans="6:7" x14ac:dyDescent="0.3">
      <c r="F1274" s="1"/>
      <c r="G1274" s="2"/>
    </row>
    <row r="1275" spans="6:7" x14ac:dyDescent="0.3">
      <c r="F1275" s="1"/>
      <c r="G1275" s="2"/>
    </row>
    <row r="1276" spans="6:7" x14ac:dyDescent="0.3">
      <c r="F1276" s="1"/>
      <c r="G1276" s="2"/>
    </row>
    <row r="1277" spans="6:7" x14ac:dyDescent="0.3">
      <c r="F1277" s="1"/>
      <c r="G1277" s="2"/>
    </row>
    <row r="1278" spans="6:7" x14ac:dyDescent="0.3">
      <c r="F1278" s="1"/>
      <c r="G1278" s="2"/>
    </row>
    <row r="1279" spans="6:7" x14ac:dyDescent="0.3">
      <c r="F1279" s="1"/>
      <c r="G1279" s="2"/>
    </row>
    <row r="1280" spans="6:7" x14ac:dyDescent="0.3">
      <c r="F1280" s="1"/>
      <c r="G1280" s="2"/>
    </row>
    <row r="1281" spans="6:7" x14ac:dyDescent="0.3">
      <c r="F1281" s="1"/>
      <c r="G1281" s="2"/>
    </row>
    <row r="1282" spans="6:7" x14ac:dyDescent="0.3">
      <c r="F1282" s="1"/>
      <c r="G1282" s="2"/>
    </row>
    <row r="1283" spans="6:7" x14ac:dyDescent="0.3">
      <c r="F1283" s="1"/>
      <c r="G1283" s="2"/>
    </row>
    <row r="1284" spans="6:7" x14ac:dyDescent="0.3">
      <c r="F1284" s="1"/>
      <c r="G1284" s="2"/>
    </row>
    <row r="1285" spans="6:7" x14ac:dyDescent="0.3">
      <c r="F1285" s="1"/>
      <c r="G1285" s="2"/>
    </row>
    <row r="1286" spans="6:7" x14ac:dyDescent="0.3">
      <c r="F1286" s="1"/>
      <c r="G1286" s="2"/>
    </row>
    <row r="1287" spans="6:7" x14ac:dyDescent="0.3">
      <c r="F1287" s="1"/>
      <c r="G1287" s="2"/>
    </row>
    <row r="1288" spans="6:7" x14ac:dyDescent="0.3">
      <c r="F1288" s="1"/>
      <c r="G1288" s="2"/>
    </row>
    <row r="1289" spans="6:7" x14ac:dyDescent="0.3">
      <c r="F1289" s="1"/>
      <c r="G1289" s="2"/>
    </row>
    <row r="1290" spans="6:7" x14ac:dyDescent="0.3">
      <c r="F1290" s="1"/>
      <c r="G1290" s="2"/>
    </row>
    <row r="1291" spans="6:7" x14ac:dyDescent="0.3">
      <c r="F1291" s="1"/>
      <c r="G1291" s="2"/>
    </row>
    <row r="1292" spans="6:7" x14ac:dyDescent="0.3">
      <c r="F1292" s="1"/>
      <c r="G1292" s="2"/>
    </row>
    <row r="1293" spans="6:7" x14ac:dyDescent="0.3">
      <c r="F1293" s="1"/>
      <c r="G1293" s="2"/>
    </row>
    <row r="1294" spans="6:7" x14ac:dyDescent="0.3">
      <c r="F1294" s="1"/>
      <c r="G1294" s="2"/>
    </row>
    <row r="1295" spans="6:7" x14ac:dyDescent="0.3">
      <c r="F1295" s="1"/>
      <c r="G1295" s="2"/>
    </row>
    <row r="1296" spans="6:7" x14ac:dyDescent="0.3">
      <c r="F1296" s="1"/>
      <c r="G1296" s="2"/>
    </row>
    <row r="1297" spans="6:7" x14ac:dyDescent="0.3">
      <c r="F1297" s="1"/>
      <c r="G1297" s="2"/>
    </row>
    <row r="1298" spans="6:7" x14ac:dyDescent="0.3">
      <c r="F1298" s="1"/>
      <c r="G1298" s="2"/>
    </row>
    <row r="1299" spans="6:7" x14ac:dyDescent="0.3">
      <c r="F1299" s="1"/>
      <c r="G1299" s="2"/>
    </row>
    <row r="1300" spans="6:7" x14ac:dyDescent="0.3">
      <c r="F1300" s="1"/>
      <c r="G1300" s="2"/>
    </row>
    <row r="1301" spans="6:7" x14ac:dyDescent="0.3">
      <c r="F1301" s="1"/>
      <c r="G1301" s="2"/>
    </row>
    <row r="1302" spans="6:7" x14ac:dyDescent="0.3">
      <c r="F1302" s="1"/>
      <c r="G1302" s="2"/>
    </row>
    <row r="1303" spans="6:7" x14ac:dyDescent="0.3">
      <c r="F1303" s="1"/>
      <c r="G1303" s="2"/>
    </row>
    <row r="1304" spans="6:7" x14ac:dyDescent="0.3">
      <c r="F1304" s="1"/>
      <c r="G1304" s="2"/>
    </row>
    <row r="1305" spans="6:7" x14ac:dyDescent="0.3">
      <c r="F1305" s="1"/>
      <c r="G1305" s="2"/>
    </row>
    <row r="1306" spans="6:7" x14ac:dyDescent="0.3">
      <c r="F1306" s="1"/>
      <c r="G1306" s="2"/>
    </row>
    <row r="1307" spans="6:7" x14ac:dyDescent="0.3">
      <c r="F1307" s="1"/>
      <c r="G1307" s="2"/>
    </row>
    <row r="1308" spans="6:7" x14ac:dyDescent="0.3">
      <c r="F1308" s="1"/>
      <c r="G1308" s="2"/>
    </row>
    <row r="1309" spans="6:7" x14ac:dyDescent="0.3">
      <c r="F1309" s="1"/>
      <c r="G1309" s="2"/>
    </row>
    <row r="1310" spans="6:7" x14ac:dyDescent="0.3">
      <c r="F1310" s="1"/>
      <c r="G1310" s="2"/>
    </row>
    <row r="1311" spans="6:7" x14ac:dyDescent="0.3">
      <c r="F1311" s="1"/>
      <c r="G1311" s="2"/>
    </row>
    <row r="1312" spans="6:7" x14ac:dyDescent="0.3">
      <c r="F1312" s="1"/>
      <c r="G1312" s="2"/>
    </row>
    <row r="1313" spans="6:7" x14ac:dyDescent="0.3">
      <c r="F1313" s="1"/>
      <c r="G1313" s="2"/>
    </row>
    <row r="1314" spans="6:7" x14ac:dyDescent="0.3">
      <c r="F1314" s="1"/>
      <c r="G1314" s="2"/>
    </row>
    <row r="1315" spans="6:7" x14ac:dyDescent="0.3">
      <c r="F1315" s="1"/>
      <c r="G1315" s="2"/>
    </row>
    <row r="1316" spans="6:7" x14ac:dyDescent="0.3">
      <c r="F1316" s="1"/>
      <c r="G1316" s="2"/>
    </row>
    <row r="1317" spans="6:7" x14ac:dyDescent="0.3">
      <c r="F1317" s="1"/>
      <c r="G1317" s="2"/>
    </row>
    <row r="1318" spans="6:7" x14ac:dyDescent="0.3">
      <c r="F1318" s="1"/>
      <c r="G1318" s="2"/>
    </row>
    <row r="1319" spans="6:7" x14ac:dyDescent="0.3">
      <c r="F1319" s="1"/>
      <c r="G1319" s="2"/>
    </row>
    <row r="1320" spans="6:7" x14ac:dyDescent="0.3">
      <c r="F1320" s="1"/>
      <c r="G1320" s="2"/>
    </row>
    <row r="1321" spans="6:7" x14ac:dyDescent="0.3">
      <c r="F1321" s="1"/>
      <c r="G1321" s="2"/>
    </row>
    <row r="1322" spans="6:7" x14ac:dyDescent="0.3">
      <c r="F1322" s="1"/>
      <c r="G1322" s="2"/>
    </row>
    <row r="1323" spans="6:7" x14ac:dyDescent="0.3">
      <c r="F1323" s="1"/>
      <c r="G1323" s="2"/>
    </row>
    <row r="1324" spans="6:7" x14ac:dyDescent="0.3">
      <c r="F1324" s="1"/>
      <c r="G1324" s="2"/>
    </row>
    <row r="1325" spans="6:7" x14ac:dyDescent="0.3">
      <c r="F1325" s="1"/>
      <c r="G1325" s="2"/>
    </row>
    <row r="1326" spans="6:7" x14ac:dyDescent="0.3">
      <c r="F1326" s="1"/>
      <c r="G1326" s="2"/>
    </row>
    <row r="1327" spans="6:7" x14ac:dyDescent="0.3">
      <c r="F1327" s="1"/>
      <c r="G1327" s="2"/>
    </row>
    <row r="1328" spans="6:7" x14ac:dyDescent="0.3">
      <c r="F1328" s="1"/>
      <c r="G1328" s="2"/>
    </row>
    <row r="1329" spans="6:7" x14ac:dyDescent="0.3">
      <c r="F1329" s="1"/>
      <c r="G1329" s="2"/>
    </row>
    <row r="1330" spans="6:7" x14ac:dyDescent="0.3">
      <c r="F1330" s="1"/>
      <c r="G1330" s="2"/>
    </row>
    <row r="1331" spans="6:7" x14ac:dyDescent="0.3">
      <c r="F1331" s="1"/>
      <c r="G1331" s="2"/>
    </row>
    <row r="1332" spans="6:7" x14ac:dyDescent="0.3">
      <c r="F1332" s="1"/>
      <c r="G1332" s="2"/>
    </row>
    <row r="1333" spans="6:7" x14ac:dyDescent="0.3">
      <c r="F1333" s="1"/>
      <c r="G1333" s="2"/>
    </row>
    <row r="1334" spans="6:7" x14ac:dyDescent="0.3">
      <c r="F1334" s="1"/>
      <c r="G1334" s="2"/>
    </row>
    <row r="1335" spans="6:7" x14ac:dyDescent="0.3">
      <c r="F1335" s="1"/>
      <c r="G1335" s="2"/>
    </row>
    <row r="1336" spans="6:7" x14ac:dyDescent="0.3">
      <c r="F1336" s="1"/>
      <c r="G1336" s="2"/>
    </row>
    <row r="1337" spans="6:7" x14ac:dyDescent="0.3">
      <c r="F1337" s="1"/>
      <c r="G1337" s="2"/>
    </row>
    <row r="1338" spans="6:7" x14ac:dyDescent="0.3">
      <c r="F1338" s="1"/>
      <c r="G1338" s="2"/>
    </row>
    <row r="1339" spans="6:7" x14ac:dyDescent="0.3">
      <c r="F1339" s="1"/>
      <c r="G1339" s="2"/>
    </row>
    <row r="1340" spans="6:7" x14ac:dyDescent="0.3">
      <c r="F1340" s="1"/>
      <c r="G1340" s="2"/>
    </row>
    <row r="1341" spans="6:7" x14ac:dyDescent="0.3">
      <c r="F1341" s="1"/>
      <c r="G1341" s="2"/>
    </row>
    <row r="1342" spans="6:7" x14ac:dyDescent="0.3">
      <c r="F1342" s="1"/>
      <c r="G1342" s="2"/>
    </row>
    <row r="1343" spans="6:7" x14ac:dyDescent="0.3">
      <c r="F1343" s="1"/>
      <c r="G1343" s="2"/>
    </row>
    <row r="1344" spans="6:7" x14ac:dyDescent="0.3">
      <c r="F1344" s="1"/>
      <c r="G1344" s="2"/>
    </row>
    <row r="1345" spans="6:7" x14ac:dyDescent="0.3">
      <c r="F1345" s="1"/>
      <c r="G1345" s="2"/>
    </row>
    <row r="1346" spans="6:7" x14ac:dyDescent="0.3">
      <c r="F1346" s="1"/>
      <c r="G1346" s="2"/>
    </row>
    <row r="1347" spans="6:7" x14ac:dyDescent="0.3">
      <c r="F1347" s="1"/>
      <c r="G1347" s="2"/>
    </row>
    <row r="1348" spans="6:7" x14ac:dyDescent="0.3">
      <c r="F1348" s="1"/>
      <c r="G1348" s="2"/>
    </row>
    <row r="1349" spans="6:7" x14ac:dyDescent="0.3">
      <c r="F1349" s="1"/>
      <c r="G1349" s="2"/>
    </row>
    <row r="1350" spans="6:7" x14ac:dyDescent="0.3">
      <c r="F1350" s="1"/>
      <c r="G1350" s="2"/>
    </row>
    <row r="1351" spans="6:7" x14ac:dyDescent="0.3">
      <c r="F1351" s="1"/>
      <c r="G1351" s="2"/>
    </row>
    <row r="1352" spans="6:7" x14ac:dyDescent="0.3">
      <c r="F1352" s="1"/>
      <c r="G1352" s="2"/>
    </row>
    <row r="1353" spans="6:7" x14ac:dyDescent="0.3">
      <c r="F1353" s="1"/>
      <c r="G1353" s="2"/>
    </row>
    <row r="1354" spans="6:7" x14ac:dyDescent="0.3">
      <c r="F1354" s="1"/>
      <c r="G1354" s="2"/>
    </row>
    <row r="1355" spans="6:7" x14ac:dyDescent="0.3">
      <c r="F1355" s="1"/>
      <c r="G1355" s="2"/>
    </row>
    <row r="1356" spans="6:7" x14ac:dyDescent="0.3">
      <c r="F1356" s="1"/>
      <c r="G1356" s="2"/>
    </row>
    <row r="1357" spans="6:7" x14ac:dyDescent="0.3">
      <c r="F1357" s="1"/>
      <c r="G1357" s="2"/>
    </row>
    <row r="1358" spans="6:7" x14ac:dyDescent="0.3">
      <c r="F1358" s="1"/>
      <c r="G1358" s="2"/>
    </row>
    <row r="1359" spans="6:7" x14ac:dyDescent="0.3">
      <c r="F1359" s="1"/>
      <c r="G1359" s="2"/>
    </row>
    <row r="1360" spans="6:7" x14ac:dyDescent="0.3">
      <c r="F1360" s="1"/>
      <c r="G1360" s="2"/>
    </row>
    <row r="1361" spans="6:7" x14ac:dyDescent="0.3">
      <c r="F1361" s="1"/>
      <c r="G1361" s="2"/>
    </row>
    <row r="1362" spans="6:7" x14ac:dyDescent="0.3">
      <c r="F1362" s="1"/>
      <c r="G1362" s="2"/>
    </row>
    <row r="1363" spans="6:7" x14ac:dyDescent="0.3">
      <c r="F1363" s="1"/>
      <c r="G1363" s="2"/>
    </row>
    <row r="1364" spans="6:7" x14ac:dyDescent="0.3">
      <c r="F1364" s="1"/>
      <c r="G1364" s="2"/>
    </row>
    <row r="1365" spans="6:7" x14ac:dyDescent="0.3">
      <c r="F1365" s="1"/>
      <c r="G1365" s="2"/>
    </row>
    <row r="1366" spans="6:7" x14ac:dyDescent="0.3">
      <c r="F1366" s="1"/>
      <c r="G1366" s="2"/>
    </row>
    <row r="1367" spans="6:7" x14ac:dyDescent="0.3">
      <c r="F1367" s="1"/>
      <c r="G1367" s="2"/>
    </row>
    <row r="1368" spans="6:7" x14ac:dyDescent="0.3">
      <c r="F1368" s="1"/>
      <c r="G1368" s="2"/>
    </row>
    <row r="1369" spans="6:7" x14ac:dyDescent="0.3">
      <c r="F1369" s="1"/>
      <c r="G1369" s="2"/>
    </row>
    <row r="1370" spans="6:7" x14ac:dyDescent="0.3">
      <c r="F1370" s="1"/>
      <c r="G1370" s="2"/>
    </row>
    <row r="1371" spans="6:7" x14ac:dyDescent="0.3">
      <c r="F1371" s="1"/>
      <c r="G1371" s="2"/>
    </row>
    <row r="1372" spans="6:7" x14ac:dyDescent="0.3">
      <c r="F1372" s="1"/>
      <c r="G1372" s="2"/>
    </row>
    <row r="1373" spans="6:7" x14ac:dyDescent="0.3">
      <c r="F1373" s="1"/>
      <c r="G1373" s="2"/>
    </row>
    <row r="1374" spans="6:7" x14ac:dyDescent="0.3">
      <c r="F1374" s="1"/>
      <c r="G1374" s="2"/>
    </row>
    <row r="1375" spans="6:7" x14ac:dyDescent="0.3">
      <c r="F1375" s="1"/>
      <c r="G1375" s="2"/>
    </row>
    <row r="1376" spans="6:7" x14ac:dyDescent="0.3">
      <c r="F1376" s="1"/>
      <c r="G1376" s="2"/>
    </row>
    <row r="1377" spans="6:7" x14ac:dyDescent="0.3">
      <c r="F1377" s="1"/>
      <c r="G1377" s="2"/>
    </row>
    <row r="1378" spans="6:7" x14ac:dyDescent="0.3">
      <c r="F1378" s="1"/>
      <c r="G1378" s="2"/>
    </row>
    <row r="1379" spans="6:7" x14ac:dyDescent="0.3">
      <c r="F1379" s="1"/>
      <c r="G1379" s="2"/>
    </row>
    <row r="1380" spans="6:7" x14ac:dyDescent="0.3">
      <c r="F1380" s="1"/>
      <c r="G1380" s="2"/>
    </row>
    <row r="1381" spans="6:7" x14ac:dyDescent="0.3">
      <c r="F1381" s="1"/>
      <c r="G1381" s="2"/>
    </row>
    <row r="1382" spans="6:7" x14ac:dyDescent="0.3">
      <c r="F1382" s="1"/>
      <c r="G1382" s="2"/>
    </row>
    <row r="1383" spans="6:7" x14ac:dyDescent="0.3">
      <c r="F1383" s="1"/>
      <c r="G1383" s="2"/>
    </row>
    <row r="1384" spans="6:7" x14ac:dyDescent="0.3">
      <c r="F1384" s="1"/>
      <c r="G1384" s="2"/>
    </row>
    <row r="1385" spans="6:7" x14ac:dyDescent="0.3">
      <c r="F1385" s="1"/>
      <c r="G1385" s="2"/>
    </row>
    <row r="1386" spans="6:7" x14ac:dyDescent="0.3">
      <c r="F1386" s="1"/>
      <c r="G1386" s="2"/>
    </row>
    <row r="1387" spans="6:7" x14ac:dyDescent="0.3">
      <c r="F1387" s="1"/>
      <c r="G1387" s="2"/>
    </row>
    <row r="1388" spans="6:7" x14ac:dyDescent="0.3">
      <c r="F1388" s="1"/>
      <c r="G1388" s="2"/>
    </row>
    <row r="1389" spans="6:7" x14ac:dyDescent="0.3">
      <c r="F1389" s="1"/>
      <c r="G1389" s="2"/>
    </row>
    <row r="1390" spans="6:7" x14ac:dyDescent="0.3">
      <c r="F1390" s="1"/>
      <c r="G1390" s="2"/>
    </row>
    <row r="1391" spans="6:7" x14ac:dyDescent="0.3">
      <c r="F1391" s="1"/>
      <c r="G1391" s="2"/>
    </row>
    <row r="1392" spans="6:7" x14ac:dyDescent="0.3">
      <c r="F1392" s="1"/>
      <c r="G1392" s="2"/>
    </row>
    <row r="1393" spans="6:7" x14ac:dyDescent="0.3">
      <c r="F1393" s="1"/>
      <c r="G1393" s="2"/>
    </row>
    <row r="1394" spans="6:7" x14ac:dyDescent="0.3">
      <c r="F1394" s="1"/>
      <c r="G1394" s="2"/>
    </row>
    <row r="1395" spans="6:7" x14ac:dyDescent="0.3">
      <c r="F1395" s="1"/>
      <c r="G1395" s="2"/>
    </row>
    <row r="1396" spans="6:7" x14ac:dyDescent="0.3">
      <c r="F1396" s="1"/>
      <c r="G1396" s="2"/>
    </row>
    <row r="1397" spans="6:7" x14ac:dyDescent="0.3">
      <c r="F1397" s="1"/>
      <c r="G1397" s="2"/>
    </row>
    <row r="1398" spans="6:7" x14ac:dyDescent="0.3">
      <c r="F1398" s="1"/>
      <c r="G1398" s="2"/>
    </row>
    <row r="1399" spans="6:7" x14ac:dyDescent="0.3">
      <c r="F1399" s="1"/>
      <c r="G1399" s="2"/>
    </row>
    <row r="1400" spans="6:7" x14ac:dyDescent="0.3">
      <c r="F1400" s="1"/>
      <c r="G1400" s="2"/>
    </row>
    <row r="1401" spans="6:7" x14ac:dyDescent="0.3">
      <c r="F1401" s="1"/>
      <c r="G1401" s="2"/>
    </row>
    <row r="1402" spans="6:7" x14ac:dyDescent="0.3">
      <c r="F1402" s="1"/>
      <c r="G1402" s="2"/>
    </row>
    <row r="1403" spans="6:7" x14ac:dyDescent="0.3">
      <c r="F1403" s="1"/>
      <c r="G1403" s="2"/>
    </row>
    <row r="1404" spans="6:7" x14ac:dyDescent="0.3">
      <c r="F1404" s="1"/>
      <c r="G1404" s="2"/>
    </row>
    <row r="1405" spans="6:7" x14ac:dyDescent="0.3">
      <c r="F1405" s="1"/>
      <c r="G1405" s="2"/>
    </row>
    <row r="1406" spans="6:7" x14ac:dyDescent="0.3">
      <c r="F1406" s="1"/>
      <c r="G1406" s="2"/>
    </row>
    <row r="1407" spans="6:7" x14ac:dyDescent="0.3">
      <c r="F1407" s="1"/>
      <c r="G1407" s="2"/>
    </row>
    <row r="1408" spans="6:7" x14ac:dyDescent="0.3">
      <c r="F1408" s="1"/>
      <c r="G1408" s="2"/>
    </row>
    <row r="1409" spans="6:7" x14ac:dyDescent="0.3">
      <c r="F1409" s="1"/>
      <c r="G1409" s="2"/>
    </row>
    <row r="1410" spans="6:7" x14ac:dyDescent="0.3">
      <c r="F1410" s="1"/>
      <c r="G1410" s="2"/>
    </row>
    <row r="1411" spans="6:7" x14ac:dyDescent="0.3">
      <c r="F1411" s="1"/>
      <c r="G1411" s="2"/>
    </row>
    <row r="1412" spans="6:7" x14ac:dyDescent="0.3">
      <c r="F1412" s="1"/>
      <c r="G1412" s="2"/>
    </row>
    <row r="1413" spans="6:7" x14ac:dyDescent="0.3">
      <c r="F1413" s="1"/>
      <c r="G1413" s="2"/>
    </row>
    <row r="1414" spans="6:7" x14ac:dyDescent="0.3">
      <c r="F1414" s="1"/>
      <c r="G1414" s="2"/>
    </row>
    <row r="1415" spans="6:7" x14ac:dyDescent="0.3">
      <c r="F1415" s="1"/>
      <c r="G1415" s="2"/>
    </row>
    <row r="1416" spans="6:7" x14ac:dyDescent="0.3">
      <c r="F1416" s="1"/>
      <c r="G1416" s="2"/>
    </row>
    <row r="1417" spans="6:7" x14ac:dyDescent="0.3">
      <c r="F1417" s="1"/>
      <c r="G1417" s="2"/>
    </row>
    <row r="1418" spans="6:7" x14ac:dyDescent="0.3">
      <c r="F1418" s="1"/>
      <c r="G1418" s="2"/>
    </row>
    <row r="1419" spans="6:7" x14ac:dyDescent="0.3">
      <c r="F1419" s="1"/>
      <c r="G1419" s="2"/>
    </row>
    <row r="1420" spans="6:7" x14ac:dyDescent="0.3">
      <c r="F1420" s="1"/>
      <c r="G1420" s="2"/>
    </row>
    <row r="1421" spans="6:7" x14ac:dyDescent="0.3">
      <c r="F1421" s="1"/>
      <c r="G1421" s="2"/>
    </row>
    <row r="1422" spans="6:7" x14ac:dyDescent="0.3">
      <c r="F1422" s="1"/>
      <c r="G1422" s="2"/>
    </row>
    <row r="1423" spans="6:7" x14ac:dyDescent="0.3">
      <c r="F1423" s="1"/>
      <c r="G1423" s="2"/>
    </row>
    <row r="1424" spans="6:7" x14ac:dyDescent="0.3">
      <c r="F1424" s="1"/>
      <c r="G1424" s="2"/>
    </row>
    <row r="1425" spans="6:7" x14ac:dyDescent="0.3">
      <c r="F1425" s="1"/>
      <c r="G1425" s="2"/>
    </row>
    <row r="1426" spans="6:7" x14ac:dyDescent="0.3">
      <c r="F1426" s="1"/>
      <c r="G1426" s="2"/>
    </row>
    <row r="1427" spans="6:7" x14ac:dyDescent="0.3">
      <c r="F1427" s="1"/>
      <c r="G1427" s="2"/>
    </row>
    <row r="1428" spans="6:7" x14ac:dyDescent="0.3">
      <c r="F1428" s="1"/>
      <c r="G1428" s="2"/>
    </row>
    <row r="1429" spans="6:7" x14ac:dyDescent="0.3">
      <c r="F1429" s="1"/>
      <c r="G1429" s="2"/>
    </row>
    <row r="1430" spans="6:7" x14ac:dyDescent="0.3">
      <c r="F1430" s="1"/>
      <c r="G1430" s="2"/>
    </row>
    <row r="1431" spans="6:7" x14ac:dyDescent="0.3">
      <c r="F1431" s="1"/>
      <c r="G1431" s="2"/>
    </row>
    <row r="1432" spans="6:7" x14ac:dyDescent="0.3">
      <c r="F1432" s="1"/>
      <c r="G1432" s="2"/>
    </row>
    <row r="1433" spans="6:7" x14ac:dyDescent="0.3">
      <c r="F1433" s="1"/>
      <c r="G1433" s="2"/>
    </row>
    <row r="1434" spans="6:7" x14ac:dyDescent="0.3">
      <c r="F1434" s="1"/>
      <c r="G1434" s="2"/>
    </row>
    <row r="1435" spans="6:7" x14ac:dyDescent="0.3">
      <c r="F1435" s="1"/>
      <c r="G1435" s="2"/>
    </row>
    <row r="1436" spans="6:7" x14ac:dyDescent="0.3">
      <c r="F1436" s="1"/>
      <c r="G1436" s="2"/>
    </row>
    <row r="1437" spans="6:7" x14ac:dyDescent="0.3">
      <c r="F1437" s="1"/>
      <c r="G1437" s="2"/>
    </row>
    <row r="1438" spans="6:7" x14ac:dyDescent="0.3">
      <c r="F1438" s="1"/>
      <c r="G1438" s="2"/>
    </row>
    <row r="1439" spans="6:7" x14ac:dyDescent="0.3">
      <c r="F1439" s="1"/>
      <c r="G1439" s="2"/>
    </row>
    <row r="1440" spans="6:7" x14ac:dyDescent="0.3">
      <c r="F1440" s="1"/>
      <c r="G1440" s="2"/>
    </row>
    <row r="1441" spans="6:7" x14ac:dyDescent="0.3">
      <c r="F1441" s="1"/>
      <c r="G1441" s="2"/>
    </row>
    <row r="1442" spans="6:7" x14ac:dyDescent="0.3">
      <c r="F1442" s="1"/>
      <c r="G1442" s="2"/>
    </row>
    <row r="1443" spans="6:7" x14ac:dyDescent="0.3">
      <c r="F1443" s="1"/>
      <c r="G1443" s="2"/>
    </row>
    <row r="1444" spans="6:7" x14ac:dyDescent="0.3">
      <c r="F1444" s="1"/>
      <c r="G1444" s="2"/>
    </row>
    <row r="1445" spans="6:7" x14ac:dyDescent="0.3">
      <c r="F1445" s="1"/>
      <c r="G1445" s="2"/>
    </row>
    <row r="1446" spans="6:7" x14ac:dyDescent="0.3">
      <c r="F1446" s="1"/>
      <c r="G1446" s="2"/>
    </row>
    <row r="1447" spans="6:7" x14ac:dyDescent="0.3">
      <c r="F1447" s="1"/>
      <c r="G1447" s="2"/>
    </row>
    <row r="1448" spans="6:7" x14ac:dyDescent="0.3">
      <c r="F1448" s="1"/>
      <c r="G1448" s="2"/>
    </row>
    <row r="1449" spans="6:7" x14ac:dyDescent="0.3">
      <c r="F1449" s="1"/>
      <c r="G1449" s="2"/>
    </row>
    <row r="1450" spans="6:7" x14ac:dyDescent="0.3">
      <c r="F1450" s="1"/>
      <c r="G1450" s="2"/>
    </row>
    <row r="1451" spans="6:7" x14ac:dyDescent="0.3">
      <c r="F1451" s="1"/>
      <c r="G1451" s="2"/>
    </row>
    <row r="1452" spans="6:7" x14ac:dyDescent="0.3">
      <c r="F1452" s="1"/>
      <c r="G1452" s="2"/>
    </row>
    <row r="1453" spans="6:7" x14ac:dyDescent="0.3">
      <c r="F1453" s="1"/>
      <c r="G1453" s="2"/>
    </row>
    <row r="1454" spans="6:7" x14ac:dyDescent="0.3">
      <c r="F1454" s="1"/>
      <c r="G1454" s="2"/>
    </row>
    <row r="1455" spans="6:7" x14ac:dyDescent="0.3">
      <c r="F1455" s="1"/>
      <c r="G1455" s="2"/>
    </row>
    <row r="1456" spans="6:7" x14ac:dyDescent="0.3">
      <c r="F1456" s="1"/>
      <c r="G1456" s="2"/>
    </row>
    <row r="1457" spans="6:7" x14ac:dyDescent="0.3">
      <c r="F1457" s="1"/>
      <c r="G1457" s="2"/>
    </row>
    <row r="1458" spans="6:7" x14ac:dyDescent="0.3">
      <c r="F1458" s="1"/>
      <c r="G1458" s="2"/>
    </row>
    <row r="1459" spans="6:7" x14ac:dyDescent="0.3">
      <c r="F1459" s="1"/>
      <c r="G1459" s="2"/>
    </row>
    <row r="1460" spans="6:7" x14ac:dyDescent="0.3">
      <c r="F1460" s="1"/>
      <c r="G1460" s="2"/>
    </row>
    <row r="1461" spans="6:7" x14ac:dyDescent="0.3">
      <c r="F1461" s="1"/>
      <c r="G1461" s="2"/>
    </row>
    <row r="1462" spans="6:7" x14ac:dyDescent="0.3">
      <c r="F1462" s="1"/>
      <c r="G1462" s="2"/>
    </row>
    <row r="1463" spans="6:7" x14ac:dyDescent="0.3">
      <c r="F1463" s="1"/>
      <c r="G1463" s="2"/>
    </row>
    <row r="1464" spans="6:7" x14ac:dyDescent="0.3">
      <c r="F1464" s="1"/>
      <c r="G1464" s="2"/>
    </row>
    <row r="1465" spans="6:7" x14ac:dyDescent="0.3">
      <c r="F1465" s="1"/>
      <c r="G1465" s="2"/>
    </row>
    <row r="1466" spans="6:7" x14ac:dyDescent="0.3">
      <c r="F1466" s="1"/>
      <c r="G1466" s="2"/>
    </row>
    <row r="1467" spans="6:7" x14ac:dyDescent="0.3">
      <c r="F1467" s="1"/>
      <c r="G1467" s="2"/>
    </row>
    <row r="1468" spans="6:7" x14ac:dyDescent="0.3">
      <c r="F1468" s="1"/>
      <c r="G1468" s="2"/>
    </row>
    <row r="1469" spans="6:7" x14ac:dyDescent="0.3">
      <c r="F1469" s="1"/>
      <c r="G1469" s="2"/>
    </row>
    <row r="1470" spans="6:7" x14ac:dyDescent="0.3">
      <c r="F1470" s="1"/>
      <c r="G1470" s="2"/>
    </row>
    <row r="1471" spans="6:7" x14ac:dyDescent="0.3">
      <c r="F1471" s="1"/>
      <c r="G1471" s="2"/>
    </row>
    <row r="1472" spans="6:7" x14ac:dyDescent="0.3">
      <c r="F1472" s="1"/>
      <c r="G1472" s="2"/>
    </row>
    <row r="1473" spans="6:7" x14ac:dyDescent="0.3">
      <c r="F1473" s="1"/>
      <c r="G1473" s="2"/>
    </row>
    <row r="1474" spans="6:7" x14ac:dyDescent="0.3">
      <c r="F1474" s="1"/>
      <c r="G1474" s="2"/>
    </row>
    <row r="1475" spans="6:7" x14ac:dyDescent="0.3">
      <c r="F1475" s="1"/>
      <c r="G1475" s="2"/>
    </row>
    <row r="1476" spans="6:7" x14ac:dyDescent="0.3">
      <c r="F1476" s="1"/>
      <c r="G1476" s="2"/>
    </row>
    <row r="1477" spans="6:7" x14ac:dyDescent="0.3">
      <c r="F1477" s="1"/>
      <c r="G1477" s="2"/>
    </row>
    <row r="1500" spans="6:7" x14ac:dyDescent="0.3">
      <c r="F1500" s="1"/>
      <c r="G1500" s="2"/>
    </row>
    <row r="1501" spans="6:7" x14ac:dyDescent="0.3">
      <c r="F1501" s="1"/>
      <c r="G1501" s="2"/>
    </row>
    <row r="1502" spans="6:7" x14ac:dyDescent="0.3">
      <c r="F1502" s="1"/>
      <c r="G1502" s="2"/>
    </row>
    <row r="1503" spans="6:7" x14ac:dyDescent="0.3">
      <c r="F1503" s="1"/>
      <c r="G1503" s="2"/>
    </row>
    <row r="1504" spans="6:7" x14ac:dyDescent="0.3">
      <c r="F1504" s="1"/>
      <c r="G1504" s="2"/>
    </row>
    <row r="1505" spans="6:7" x14ac:dyDescent="0.3">
      <c r="F1505" s="1"/>
      <c r="G1505" s="2"/>
    </row>
    <row r="1506" spans="6:7" x14ac:dyDescent="0.3">
      <c r="F1506" s="1"/>
      <c r="G1506" s="2"/>
    </row>
    <row r="1507" spans="6:7" x14ac:dyDescent="0.3">
      <c r="F1507" s="1"/>
      <c r="G1507" s="2"/>
    </row>
    <row r="1508" spans="6:7" x14ac:dyDescent="0.3">
      <c r="F1508" s="1"/>
      <c r="G1508" s="2"/>
    </row>
    <row r="1509" spans="6:7" x14ac:dyDescent="0.3">
      <c r="F1509" s="1"/>
      <c r="G1509" s="2"/>
    </row>
    <row r="1510" spans="6:7" x14ac:dyDescent="0.3">
      <c r="F1510" s="1"/>
      <c r="G1510" s="2"/>
    </row>
    <row r="1511" spans="6:7" x14ac:dyDescent="0.3">
      <c r="F1511" s="1"/>
      <c r="G1511" s="2"/>
    </row>
    <row r="1512" spans="6:7" x14ac:dyDescent="0.3">
      <c r="F1512" s="1"/>
      <c r="G1512" s="2"/>
    </row>
    <row r="1513" spans="6:7" x14ac:dyDescent="0.3">
      <c r="F1513" s="1"/>
      <c r="G1513" s="2"/>
    </row>
    <row r="1514" spans="6:7" x14ac:dyDescent="0.3">
      <c r="F1514" s="1"/>
      <c r="G1514" s="2"/>
    </row>
    <row r="1515" spans="6:7" x14ac:dyDescent="0.3">
      <c r="F1515" s="1"/>
      <c r="G1515" s="2"/>
    </row>
    <row r="1516" spans="6:7" x14ac:dyDescent="0.3">
      <c r="F1516" s="1"/>
      <c r="G1516" s="2"/>
    </row>
    <row r="1517" spans="6:7" x14ac:dyDescent="0.3">
      <c r="F1517" s="1"/>
      <c r="G1517" s="2"/>
    </row>
    <row r="1518" spans="6:7" x14ac:dyDescent="0.3">
      <c r="F1518" s="1"/>
      <c r="G1518" s="2"/>
    </row>
    <row r="1519" spans="6:7" x14ac:dyDescent="0.3">
      <c r="F1519" s="1"/>
      <c r="G1519" s="2"/>
    </row>
    <row r="1520" spans="6:7" x14ac:dyDescent="0.3">
      <c r="F1520" s="1"/>
      <c r="G1520" s="2"/>
    </row>
    <row r="1521" spans="6:7" x14ac:dyDescent="0.3">
      <c r="F1521" s="1"/>
      <c r="G1521" s="2"/>
    </row>
    <row r="1522" spans="6:7" x14ac:dyDescent="0.3">
      <c r="F1522" s="1"/>
      <c r="G1522" s="2"/>
    </row>
    <row r="1523" spans="6:7" x14ac:dyDescent="0.3">
      <c r="F1523" s="1"/>
      <c r="G1523" s="2"/>
    </row>
    <row r="1524" spans="6:7" x14ac:dyDescent="0.3">
      <c r="F1524" s="1"/>
      <c r="G1524" s="2"/>
    </row>
    <row r="1525" spans="6:7" x14ac:dyDescent="0.3">
      <c r="F1525" s="1"/>
      <c r="G1525" s="2"/>
    </row>
    <row r="1526" spans="6:7" x14ac:dyDescent="0.3">
      <c r="F1526" s="1"/>
      <c r="G1526" s="2"/>
    </row>
    <row r="1527" spans="6:7" x14ac:dyDescent="0.3">
      <c r="F1527" s="1"/>
      <c r="G1527" s="2"/>
    </row>
    <row r="1528" spans="6:7" x14ac:dyDescent="0.3">
      <c r="F1528" s="1"/>
      <c r="G1528" s="2"/>
    </row>
    <row r="1529" spans="6:7" x14ac:dyDescent="0.3">
      <c r="F1529" s="1"/>
      <c r="G1529" s="2"/>
    </row>
    <row r="1530" spans="6:7" x14ac:dyDescent="0.3">
      <c r="F1530" s="1"/>
      <c r="G1530" s="2"/>
    </row>
    <row r="1531" spans="6:7" x14ac:dyDescent="0.3">
      <c r="F1531" s="1"/>
      <c r="G1531" s="2"/>
    </row>
    <row r="1532" spans="6:7" x14ac:dyDescent="0.3">
      <c r="F1532" s="1"/>
      <c r="G1532" s="2"/>
    </row>
    <row r="1533" spans="6:7" x14ac:dyDescent="0.3">
      <c r="F1533" s="1"/>
      <c r="G1533" s="2"/>
    </row>
    <row r="1534" spans="6:7" x14ac:dyDescent="0.3">
      <c r="F1534" s="1"/>
      <c r="G1534" s="2"/>
    </row>
    <row r="1535" spans="6:7" x14ac:dyDescent="0.3">
      <c r="F1535" s="1"/>
      <c r="G1535" s="2"/>
    </row>
    <row r="1536" spans="6:7" x14ac:dyDescent="0.3">
      <c r="F1536" s="1"/>
      <c r="G1536" s="2"/>
    </row>
    <row r="1537" spans="6:7" x14ac:dyDescent="0.3">
      <c r="F1537" s="1"/>
      <c r="G1537" s="2"/>
    </row>
    <row r="1538" spans="6:7" x14ac:dyDescent="0.3">
      <c r="F1538" s="1"/>
      <c r="G1538" s="2"/>
    </row>
    <row r="1539" spans="6:7" x14ac:dyDescent="0.3">
      <c r="F1539" s="1"/>
      <c r="G1539" s="2"/>
    </row>
    <row r="1540" spans="6:7" x14ac:dyDescent="0.3">
      <c r="F1540" s="1"/>
      <c r="G1540" s="2"/>
    </row>
    <row r="1541" spans="6:7" x14ac:dyDescent="0.3">
      <c r="F1541" s="1"/>
      <c r="G1541" s="2"/>
    </row>
    <row r="1542" spans="6:7" x14ac:dyDescent="0.3">
      <c r="F1542" s="1"/>
      <c r="G1542" s="2"/>
    </row>
    <row r="1543" spans="6:7" x14ac:dyDescent="0.3">
      <c r="F1543" s="1"/>
      <c r="G1543" s="2"/>
    </row>
    <row r="1544" spans="6:7" x14ac:dyDescent="0.3">
      <c r="F1544" s="1"/>
      <c r="G1544" s="2"/>
    </row>
    <row r="1545" spans="6:7" x14ac:dyDescent="0.3">
      <c r="F1545" s="1"/>
      <c r="G1545" s="2"/>
    </row>
    <row r="1546" spans="6:7" x14ac:dyDescent="0.3">
      <c r="F1546" s="1"/>
      <c r="G1546" s="2"/>
    </row>
    <row r="1547" spans="6:7" x14ac:dyDescent="0.3">
      <c r="F1547" s="1"/>
      <c r="G1547" s="2"/>
    </row>
    <row r="1548" spans="6:7" x14ac:dyDescent="0.3">
      <c r="F1548" s="1"/>
      <c r="G1548" s="2"/>
    </row>
    <row r="1549" spans="6:7" x14ac:dyDescent="0.3">
      <c r="F1549" s="1"/>
      <c r="G1549" s="2"/>
    </row>
    <row r="1550" spans="6:7" x14ac:dyDescent="0.3">
      <c r="F1550" s="1"/>
      <c r="G1550" s="2"/>
    </row>
    <row r="1551" spans="6:7" x14ac:dyDescent="0.3">
      <c r="F1551" s="1"/>
      <c r="G1551" s="2"/>
    </row>
    <row r="1552" spans="6:7" x14ac:dyDescent="0.3">
      <c r="F1552" s="1"/>
      <c r="G1552" s="2"/>
    </row>
    <row r="1553" spans="6:7" x14ac:dyDescent="0.3">
      <c r="F1553" s="1"/>
      <c r="G1553" s="2"/>
    </row>
    <row r="1554" spans="6:7" x14ac:dyDescent="0.3">
      <c r="F1554" s="1"/>
      <c r="G1554" s="2"/>
    </row>
    <row r="1555" spans="6:7" x14ac:dyDescent="0.3">
      <c r="F1555" s="1"/>
      <c r="G1555" s="2"/>
    </row>
    <row r="1556" spans="6:7" x14ac:dyDescent="0.3">
      <c r="F1556" s="1"/>
      <c r="G1556" s="2"/>
    </row>
    <row r="1557" spans="6:7" x14ac:dyDescent="0.3">
      <c r="F1557" s="1"/>
      <c r="G1557" s="2"/>
    </row>
    <row r="1558" spans="6:7" x14ac:dyDescent="0.3">
      <c r="F1558" s="1"/>
      <c r="G1558" s="2"/>
    </row>
    <row r="1559" spans="6:7" x14ac:dyDescent="0.3">
      <c r="F1559" s="1"/>
      <c r="G1559" s="2"/>
    </row>
    <row r="1560" spans="6:7" x14ac:dyDescent="0.3">
      <c r="F1560" s="1"/>
      <c r="G1560" s="2"/>
    </row>
    <row r="1561" spans="6:7" x14ac:dyDescent="0.3">
      <c r="F1561" s="1"/>
      <c r="G1561" s="2"/>
    </row>
    <row r="1562" spans="6:7" x14ac:dyDescent="0.3">
      <c r="F1562" s="1"/>
      <c r="G1562" s="2"/>
    </row>
    <row r="1563" spans="6:7" x14ac:dyDescent="0.3">
      <c r="F1563" s="1"/>
      <c r="G1563" s="2"/>
    </row>
    <row r="1564" spans="6:7" x14ac:dyDescent="0.3">
      <c r="F1564" s="1"/>
      <c r="G1564" s="2"/>
    </row>
    <row r="1565" spans="6:7" x14ac:dyDescent="0.3">
      <c r="F1565" s="1"/>
      <c r="G1565" s="2"/>
    </row>
    <row r="1566" spans="6:7" x14ac:dyDescent="0.3">
      <c r="F1566" s="1"/>
      <c r="G1566" s="2"/>
    </row>
    <row r="1567" spans="6:7" x14ac:dyDescent="0.3">
      <c r="F1567" s="1"/>
      <c r="G1567" s="2"/>
    </row>
    <row r="1568" spans="6:7" x14ac:dyDescent="0.3">
      <c r="F1568" s="1"/>
      <c r="G1568" s="2"/>
    </row>
    <row r="1569" spans="6:7" x14ac:dyDescent="0.3">
      <c r="F1569" s="1"/>
      <c r="G1569" s="2"/>
    </row>
    <row r="1570" spans="6:7" x14ac:dyDescent="0.3">
      <c r="F1570" s="1"/>
      <c r="G1570" s="2"/>
    </row>
    <row r="1571" spans="6:7" x14ac:dyDescent="0.3">
      <c r="F1571" s="1"/>
      <c r="G1571" s="2"/>
    </row>
    <row r="1572" spans="6:7" x14ac:dyDescent="0.3">
      <c r="F1572" s="1"/>
      <c r="G1572" s="2"/>
    </row>
    <row r="1573" spans="6:7" x14ac:dyDescent="0.3">
      <c r="F1573" s="1"/>
      <c r="G1573" s="2"/>
    </row>
    <row r="1574" spans="6:7" x14ac:dyDescent="0.3">
      <c r="F1574" s="1"/>
      <c r="G1574" s="2"/>
    </row>
    <row r="1575" spans="6:7" x14ac:dyDescent="0.3">
      <c r="F1575" s="1"/>
      <c r="G1575" s="2"/>
    </row>
    <row r="1576" spans="6:7" x14ac:dyDescent="0.3">
      <c r="F1576" s="1"/>
      <c r="G1576" s="2"/>
    </row>
    <row r="1577" spans="6:7" x14ac:dyDescent="0.3">
      <c r="F1577" s="1"/>
      <c r="G1577" s="2"/>
    </row>
    <row r="1578" spans="6:7" x14ac:dyDescent="0.3">
      <c r="F1578" s="1"/>
      <c r="G1578" s="2"/>
    </row>
    <row r="1579" spans="6:7" x14ac:dyDescent="0.3">
      <c r="F1579" s="1"/>
      <c r="G1579" s="2"/>
    </row>
    <row r="1580" spans="6:7" x14ac:dyDescent="0.3">
      <c r="F1580" s="1"/>
      <c r="G1580" s="2"/>
    </row>
    <row r="1581" spans="6:7" x14ac:dyDescent="0.3">
      <c r="F1581" s="1"/>
      <c r="G1581" s="2"/>
    </row>
    <row r="1582" spans="6:7" x14ac:dyDescent="0.3">
      <c r="F1582" s="1"/>
      <c r="G1582" s="2"/>
    </row>
    <row r="1583" spans="6:7" x14ac:dyDescent="0.3">
      <c r="F1583" s="1"/>
      <c r="G1583" s="2"/>
    </row>
    <row r="1584" spans="6:7" x14ac:dyDescent="0.3">
      <c r="F1584" s="1"/>
      <c r="G1584" s="2"/>
    </row>
    <row r="1585" spans="6:7" x14ac:dyDescent="0.3">
      <c r="F1585" s="1"/>
      <c r="G1585" s="2"/>
    </row>
    <row r="1586" spans="6:7" x14ac:dyDescent="0.3">
      <c r="F1586" s="1"/>
      <c r="G1586" s="2"/>
    </row>
    <row r="1587" spans="6:7" x14ac:dyDescent="0.3">
      <c r="F1587" s="1"/>
      <c r="G1587" s="2"/>
    </row>
    <row r="1588" spans="6:7" x14ac:dyDescent="0.3">
      <c r="F1588" s="1"/>
      <c r="G1588" s="2"/>
    </row>
    <row r="1589" spans="6:7" x14ac:dyDescent="0.3">
      <c r="F1589" s="1"/>
      <c r="G1589" s="2"/>
    </row>
    <row r="1590" spans="6:7" x14ac:dyDescent="0.3">
      <c r="F1590" s="1"/>
      <c r="G1590" s="2"/>
    </row>
    <row r="1591" spans="6:7" x14ac:dyDescent="0.3">
      <c r="F1591" s="1"/>
      <c r="G1591" s="2"/>
    </row>
    <row r="1592" spans="6:7" x14ac:dyDescent="0.3">
      <c r="F1592" s="1"/>
      <c r="G1592" s="2"/>
    </row>
    <row r="1593" spans="6:7" x14ac:dyDescent="0.3">
      <c r="F1593" s="1"/>
      <c r="G1593" s="2"/>
    </row>
    <row r="1594" spans="6:7" x14ac:dyDescent="0.3">
      <c r="F1594" s="1"/>
      <c r="G1594" s="2"/>
    </row>
    <row r="1595" spans="6:7" x14ac:dyDescent="0.3">
      <c r="F1595" s="1"/>
      <c r="G1595" s="2"/>
    </row>
    <row r="1596" spans="6:7" x14ac:dyDescent="0.3">
      <c r="F1596" s="1"/>
      <c r="G1596" s="2"/>
    </row>
    <row r="1597" spans="6:7" x14ac:dyDescent="0.3">
      <c r="F1597" s="1"/>
      <c r="G1597" s="2"/>
    </row>
    <row r="1598" spans="6:7" x14ac:dyDescent="0.3">
      <c r="F1598" s="1"/>
      <c r="G1598" s="2"/>
    </row>
    <row r="1599" spans="6:7" x14ac:dyDescent="0.3">
      <c r="F1599" s="1"/>
      <c r="G1599" s="2"/>
    </row>
    <row r="1600" spans="6:7" x14ac:dyDescent="0.3">
      <c r="F1600" s="1"/>
      <c r="G1600" s="2"/>
    </row>
    <row r="1601" spans="6:7" x14ac:dyDescent="0.3">
      <c r="F1601" s="1"/>
      <c r="G1601" s="2"/>
    </row>
    <row r="1602" spans="6:7" x14ac:dyDescent="0.3">
      <c r="F1602" s="1"/>
      <c r="G1602" s="2"/>
    </row>
    <row r="1603" spans="6:7" x14ac:dyDescent="0.3">
      <c r="F1603" s="1"/>
      <c r="G1603" s="2"/>
    </row>
    <row r="1604" spans="6:7" x14ac:dyDescent="0.3">
      <c r="F1604" s="1"/>
      <c r="G1604" s="2"/>
    </row>
    <row r="1605" spans="6:7" x14ac:dyDescent="0.3">
      <c r="F1605" s="1"/>
      <c r="G1605" s="2"/>
    </row>
    <row r="1606" spans="6:7" x14ac:dyDescent="0.3">
      <c r="F1606" s="1"/>
      <c r="G1606" s="2"/>
    </row>
    <row r="1607" spans="6:7" x14ac:dyDescent="0.3">
      <c r="F1607" s="1"/>
      <c r="G1607" s="2"/>
    </row>
    <row r="1608" spans="6:7" x14ac:dyDescent="0.3">
      <c r="F1608" s="1"/>
      <c r="G1608" s="2"/>
    </row>
    <row r="1609" spans="6:7" x14ac:dyDescent="0.3">
      <c r="F1609" s="1"/>
      <c r="G1609" s="2"/>
    </row>
    <row r="1610" spans="6:7" x14ac:dyDescent="0.3">
      <c r="F1610" s="1"/>
      <c r="G1610" s="2"/>
    </row>
    <row r="1611" spans="6:7" x14ac:dyDescent="0.3">
      <c r="F1611" s="1"/>
      <c r="G1611" s="2"/>
    </row>
    <row r="1612" spans="6:7" x14ac:dyDescent="0.3">
      <c r="F1612" s="1"/>
      <c r="G1612" s="2"/>
    </row>
    <row r="1613" spans="6:7" x14ac:dyDescent="0.3">
      <c r="F1613" s="1"/>
      <c r="G1613" s="2"/>
    </row>
    <row r="1614" spans="6:7" x14ac:dyDescent="0.3">
      <c r="F1614" s="1"/>
      <c r="G1614" s="2"/>
    </row>
    <row r="1615" spans="6:7" x14ac:dyDescent="0.3">
      <c r="F1615" s="1"/>
      <c r="G1615" s="2"/>
    </row>
    <row r="1616" spans="6:7" x14ac:dyDescent="0.3">
      <c r="F1616" s="1"/>
      <c r="G1616" s="2"/>
    </row>
    <row r="1617" spans="6:7" x14ac:dyDescent="0.3">
      <c r="F1617" s="1"/>
      <c r="G1617" s="2"/>
    </row>
    <row r="1618" spans="6:7" x14ac:dyDescent="0.3">
      <c r="F1618" s="1"/>
      <c r="G1618" s="2"/>
    </row>
    <row r="1619" spans="6:7" x14ac:dyDescent="0.3">
      <c r="F1619" s="1"/>
      <c r="G1619" s="2"/>
    </row>
    <row r="1620" spans="6:7" x14ac:dyDescent="0.3">
      <c r="F1620" s="1"/>
      <c r="G1620" s="2"/>
    </row>
    <row r="1621" spans="6:7" x14ac:dyDescent="0.3">
      <c r="F1621" s="1"/>
      <c r="G1621" s="2"/>
    </row>
    <row r="1622" spans="6:7" x14ac:dyDescent="0.3">
      <c r="F1622" s="1"/>
      <c r="G1622" s="2"/>
    </row>
    <row r="1623" spans="6:7" x14ac:dyDescent="0.3">
      <c r="F1623" s="1"/>
      <c r="G1623" s="2"/>
    </row>
    <row r="1624" spans="6:7" x14ac:dyDescent="0.3">
      <c r="F1624" s="1"/>
      <c r="G1624" s="2"/>
    </row>
    <row r="1625" spans="6:7" x14ac:dyDescent="0.3">
      <c r="F1625" s="1"/>
      <c r="G1625" s="2"/>
    </row>
    <row r="1626" spans="6:7" x14ac:dyDescent="0.3">
      <c r="F1626" s="1"/>
      <c r="G1626" s="2"/>
    </row>
    <row r="1627" spans="6:7" x14ac:dyDescent="0.3">
      <c r="F1627" s="1"/>
      <c r="G1627" s="2"/>
    </row>
    <row r="1628" spans="6:7" x14ac:dyDescent="0.3">
      <c r="F1628" s="1"/>
      <c r="G1628" s="2"/>
    </row>
    <row r="1629" spans="6:7" x14ac:dyDescent="0.3">
      <c r="F1629" s="1"/>
      <c r="G1629" s="2"/>
    </row>
    <row r="1630" spans="6:7" x14ac:dyDescent="0.3">
      <c r="F1630" s="1"/>
      <c r="G1630" s="2"/>
    </row>
    <row r="1631" spans="6:7" x14ac:dyDescent="0.3">
      <c r="F1631" s="1"/>
      <c r="G1631" s="2"/>
    </row>
    <row r="1632" spans="6:7" x14ac:dyDescent="0.3">
      <c r="F1632" s="1"/>
      <c r="G1632" s="2"/>
    </row>
    <row r="1633" spans="6:7" x14ac:dyDescent="0.3">
      <c r="F1633" s="1"/>
      <c r="G1633" s="2"/>
    </row>
    <row r="1634" spans="6:7" x14ac:dyDescent="0.3">
      <c r="F1634" s="1"/>
      <c r="G1634" s="2"/>
    </row>
    <row r="1635" spans="6:7" x14ac:dyDescent="0.3">
      <c r="F1635" s="1"/>
      <c r="G1635" s="2"/>
    </row>
    <row r="1636" spans="6:7" x14ac:dyDescent="0.3">
      <c r="F1636" s="1"/>
      <c r="G1636" s="2"/>
    </row>
    <row r="1637" spans="6:7" x14ac:dyDescent="0.3">
      <c r="F1637" s="1"/>
      <c r="G1637" s="2"/>
    </row>
    <row r="1638" spans="6:7" x14ac:dyDescent="0.3">
      <c r="F1638" s="1"/>
      <c r="G1638" s="2"/>
    </row>
    <row r="1639" spans="6:7" x14ac:dyDescent="0.3">
      <c r="F1639" s="1"/>
      <c r="G1639" s="2"/>
    </row>
    <row r="1640" spans="6:7" x14ac:dyDescent="0.3">
      <c r="F1640" s="1"/>
      <c r="G1640" s="2"/>
    </row>
    <row r="1641" spans="6:7" x14ac:dyDescent="0.3">
      <c r="F1641" s="1"/>
      <c r="G1641" s="2"/>
    </row>
    <row r="1642" spans="6:7" x14ac:dyDescent="0.3">
      <c r="F1642" s="1"/>
      <c r="G1642" s="2"/>
    </row>
    <row r="1643" spans="6:7" x14ac:dyDescent="0.3">
      <c r="F1643" s="1"/>
      <c r="G1643" s="2"/>
    </row>
    <row r="1644" spans="6:7" x14ac:dyDescent="0.3">
      <c r="F1644" s="1"/>
      <c r="G1644" s="2"/>
    </row>
    <row r="1645" spans="6:7" x14ac:dyDescent="0.3">
      <c r="F1645" s="1"/>
      <c r="G1645" s="2"/>
    </row>
    <row r="1646" spans="6:7" x14ac:dyDescent="0.3">
      <c r="F1646" s="1"/>
      <c r="G1646" s="2"/>
    </row>
    <row r="1647" spans="6:7" x14ac:dyDescent="0.3">
      <c r="F1647" s="1"/>
      <c r="G1647" s="2"/>
    </row>
    <row r="1648" spans="6:7" x14ac:dyDescent="0.3">
      <c r="F1648" s="1"/>
      <c r="G1648" s="2"/>
    </row>
    <row r="1649" spans="6:7" x14ac:dyDescent="0.3">
      <c r="F1649" s="1"/>
      <c r="G1649" s="2"/>
    </row>
    <row r="1650" spans="6:7" x14ac:dyDescent="0.3">
      <c r="F1650" s="1"/>
      <c r="G1650" s="2"/>
    </row>
    <row r="1651" spans="6:7" x14ac:dyDescent="0.3">
      <c r="F1651" s="1"/>
      <c r="G1651" s="2"/>
    </row>
    <row r="1652" spans="6:7" x14ac:dyDescent="0.3">
      <c r="F1652" s="1"/>
      <c r="G1652" s="2"/>
    </row>
    <row r="1653" spans="6:7" x14ac:dyDescent="0.3">
      <c r="F1653" s="1"/>
      <c r="G1653" s="2"/>
    </row>
    <row r="1654" spans="6:7" x14ac:dyDescent="0.3">
      <c r="F1654" s="1"/>
      <c r="G1654" s="2"/>
    </row>
    <row r="1655" spans="6:7" x14ac:dyDescent="0.3">
      <c r="F1655" s="1"/>
      <c r="G1655" s="2"/>
    </row>
    <row r="1656" spans="6:7" x14ac:dyDescent="0.3">
      <c r="F1656" s="1"/>
      <c r="G1656" s="2"/>
    </row>
    <row r="1657" spans="6:7" x14ac:dyDescent="0.3">
      <c r="F1657" s="1"/>
      <c r="G1657" s="2"/>
    </row>
    <row r="1658" spans="6:7" x14ac:dyDescent="0.3">
      <c r="F1658" s="1"/>
      <c r="G1658" s="2"/>
    </row>
    <row r="1659" spans="6:7" x14ac:dyDescent="0.3">
      <c r="F1659" s="1"/>
      <c r="G1659" s="2"/>
    </row>
    <row r="1660" spans="6:7" x14ac:dyDescent="0.3">
      <c r="F1660" s="1"/>
      <c r="G1660" s="2"/>
    </row>
    <row r="1661" spans="6:7" x14ac:dyDescent="0.3">
      <c r="F1661" s="1"/>
      <c r="G1661" s="2"/>
    </row>
    <row r="1662" spans="6:7" x14ac:dyDescent="0.3">
      <c r="F1662" s="1"/>
      <c r="G1662" s="2"/>
    </row>
    <row r="1663" spans="6:7" x14ac:dyDescent="0.3">
      <c r="F1663" s="1"/>
      <c r="G1663" s="2"/>
    </row>
    <row r="1664" spans="6:7" x14ac:dyDescent="0.3">
      <c r="F1664" s="1"/>
      <c r="G1664" s="2"/>
    </row>
    <row r="1665" spans="6:7" x14ac:dyDescent="0.3">
      <c r="F1665" s="1"/>
      <c r="G1665" s="2"/>
    </row>
    <row r="1666" spans="6:7" x14ac:dyDescent="0.3">
      <c r="F1666" s="1"/>
      <c r="G1666" s="2"/>
    </row>
    <row r="1667" spans="6:7" x14ac:dyDescent="0.3">
      <c r="F1667" s="1"/>
      <c r="G1667" s="2"/>
    </row>
    <row r="1668" spans="6:7" x14ac:dyDescent="0.3">
      <c r="F1668" s="1"/>
      <c r="G1668" s="2"/>
    </row>
    <row r="1669" spans="6:7" x14ac:dyDescent="0.3">
      <c r="F1669" s="1"/>
      <c r="G1669" s="2"/>
    </row>
    <row r="1670" spans="6:7" x14ac:dyDescent="0.3">
      <c r="F1670" s="1"/>
      <c r="G1670" s="2"/>
    </row>
    <row r="1671" spans="6:7" x14ac:dyDescent="0.3">
      <c r="F1671" s="1"/>
      <c r="G1671" s="2"/>
    </row>
    <row r="1672" spans="6:7" x14ac:dyDescent="0.3">
      <c r="F1672" s="1"/>
      <c r="G1672" s="2"/>
    </row>
    <row r="1673" spans="6:7" x14ac:dyDescent="0.3">
      <c r="F1673" s="1"/>
      <c r="G1673" s="2"/>
    </row>
    <row r="1674" spans="6:7" x14ac:dyDescent="0.3">
      <c r="F1674" s="1"/>
      <c r="G1674" s="2"/>
    </row>
    <row r="1675" spans="6:7" x14ac:dyDescent="0.3">
      <c r="F1675" s="1"/>
      <c r="G1675" s="2"/>
    </row>
    <row r="1676" spans="6:7" x14ac:dyDescent="0.3">
      <c r="F1676" s="1"/>
      <c r="G1676" s="2"/>
    </row>
    <row r="1677" spans="6:7" x14ac:dyDescent="0.3">
      <c r="F1677" s="1"/>
      <c r="G1677" s="2"/>
    </row>
    <row r="1678" spans="6:7" x14ac:dyDescent="0.3">
      <c r="F1678" s="1"/>
      <c r="G1678" s="2"/>
    </row>
    <row r="1679" spans="6:7" x14ac:dyDescent="0.3">
      <c r="F1679" s="1"/>
      <c r="G1679" s="2"/>
    </row>
    <row r="1680" spans="6:7" x14ac:dyDescent="0.3">
      <c r="F1680" s="1"/>
      <c r="G1680" s="2"/>
    </row>
    <row r="1681" spans="6:7" x14ac:dyDescent="0.3">
      <c r="F1681" s="1"/>
      <c r="G1681" s="2"/>
    </row>
    <row r="1682" spans="6:7" x14ac:dyDescent="0.3">
      <c r="F1682" s="1"/>
      <c r="G1682" s="2"/>
    </row>
    <row r="1683" spans="6:7" x14ac:dyDescent="0.3">
      <c r="F1683" s="1"/>
      <c r="G1683" s="2"/>
    </row>
    <row r="1684" spans="6:7" x14ac:dyDescent="0.3">
      <c r="F1684" s="1"/>
      <c r="G1684" s="2"/>
    </row>
    <row r="1685" spans="6:7" x14ac:dyDescent="0.3">
      <c r="F1685" s="1"/>
      <c r="G1685" s="2"/>
    </row>
    <row r="1686" spans="6:7" x14ac:dyDescent="0.3">
      <c r="F1686" s="1"/>
      <c r="G1686" s="2"/>
    </row>
    <row r="1687" spans="6:7" x14ac:dyDescent="0.3">
      <c r="F1687" s="1"/>
      <c r="G1687" s="2"/>
    </row>
    <row r="1688" spans="6:7" x14ac:dyDescent="0.3">
      <c r="F1688" s="1"/>
      <c r="G1688" s="2"/>
    </row>
    <row r="1689" spans="6:7" x14ac:dyDescent="0.3">
      <c r="F1689" s="1"/>
      <c r="G1689" s="2"/>
    </row>
    <row r="1690" spans="6:7" x14ac:dyDescent="0.3">
      <c r="F1690" s="1"/>
      <c r="G1690" s="2"/>
    </row>
    <row r="1691" spans="6:7" x14ac:dyDescent="0.3">
      <c r="F1691" s="1"/>
      <c r="G1691" s="2"/>
    </row>
    <row r="1692" spans="6:7" x14ac:dyDescent="0.3">
      <c r="F1692" s="1"/>
      <c r="G1692" s="2"/>
    </row>
    <row r="1693" spans="6:7" x14ac:dyDescent="0.3">
      <c r="F1693" s="1"/>
      <c r="G1693" s="2"/>
    </row>
    <row r="1694" spans="6:7" x14ac:dyDescent="0.3">
      <c r="F1694" s="1"/>
      <c r="G1694" s="2"/>
    </row>
    <row r="1695" spans="6:7" x14ac:dyDescent="0.3">
      <c r="F1695" s="1"/>
      <c r="G1695" s="2"/>
    </row>
    <row r="1696" spans="6:7" x14ac:dyDescent="0.3">
      <c r="F1696" s="1"/>
      <c r="G1696" s="2"/>
    </row>
    <row r="1697" spans="6:7" x14ac:dyDescent="0.3">
      <c r="F1697" s="1"/>
      <c r="G1697" s="2"/>
    </row>
    <row r="1698" spans="6:7" x14ac:dyDescent="0.3">
      <c r="F1698" s="1"/>
      <c r="G1698" s="2"/>
    </row>
    <row r="1699" spans="6:7" x14ac:dyDescent="0.3">
      <c r="F1699" s="1"/>
      <c r="G1699" s="2"/>
    </row>
    <row r="1700" spans="6:7" x14ac:dyDescent="0.3">
      <c r="F1700" s="1"/>
      <c r="G1700" s="2"/>
    </row>
    <row r="1701" spans="6:7" x14ac:dyDescent="0.3">
      <c r="F1701" s="1"/>
      <c r="G1701" s="2"/>
    </row>
    <row r="1702" spans="6:7" x14ac:dyDescent="0.3">
      <c r="F1702" s="1"/>
      <c r="G1702" s="2"/>
    </row>
    <row r="1703" spans="6:7" x14ac:dyDescent="0.3">
      <c r="F1703" s="1"/>
      <c r="G1703" s="2"/>
    </row>
    <row r="1704" spans="6:7" x14ac:dyDescent="0.3">
      <c r="F1704" s="1"/>
      <c r="G1704" s="2"/>
    </row>
    <row r="1705" spans="6:7" x14ac:dyDescent="0.3">
      <c r="F1705" s="1"/>
      <c r="G1705" s="2"/>
    </row>
    <row r="1706" spans="6:7" x14ac:dyDescent="0.3">
      <c r="F1706" s="1"/>
      <c r="G1706" s="2"/>
    </row>
    <row r="1707" spans="6:7" x14ac:dyDescent="0.3">
      <c r="F1707" s="1"/>
      <c r="G1707" s="2"/>
    </row>
    <row r="1708" spans="6:7" x14ac:dyDescent="0.3">
      <c r="F1708" s="1"/>
      <c r="G1708" s="2"/>
    </row>
    <row r="1709" spans="6:7" x14ac:dyDescent="0.3">
      <c r="F1709" s="1"/>
      <c r="G1709" s="2"/>
    </row>
    <row r="1710" spans="6:7" x14ac:dyDescent="0.3">
      <c r="F1710" s="1"/>
      <c r="G1710" s="2"/>
    </row>
    <row r="1711" spans="6:7" x14ac:dyDescent="0.3">
      <c r="F1711" s="1"/>
      <c r="G1711" s="2"/>
    </row>
    <row r="1712" spans="6:7" x14ac:dyDescent="0.3">
      <c r="F1712" s="1"/>
      <c r="G1712" s="2"/>
    </row>
    <row r="1713" spans="6:7" x14ac:dyDescent="0.3">
      <c r="F1713" s="1"/>
      <c r="G1713" s="2"/>
    </row>
    <row r="1714" spans="6:7" x14ac:dyDescent="0.3">
      <c r="F1714" s="1"/>
      <c r="G1714" s="2"/>
    </row>
    <row r="1715" spans="6:7" x14ac:dyDescent="0.3">
      <c r="F1715" s="1"/>
      <c r="G1715" s="2"/>
    </row>
    <row r="1716" spans="6:7" x14ac:dyDescent="0.3">
      <c r="F1716" s="1"/>
      <c r="G1716" s="2"/>
    </row>
    <row r="1717" spans="6:7" x14ac:dyDescent="0.3">
      <c r="F1717" s="1"/>
      <c r="G1717" s="2"/>
    </row>
    <row r="1718" spans="6:7" x14ac:dyDescent="0.3">
      <c r="F1718" s="1"/>
      <c r="G1718" s="2"/>
    </row>
    <row r="1719" spans="6:7" x14ac:dyDescent="0.3">
      <c r="F1719" s="1"/>
      <c r="G1719" s="2"/>
    </row>
    <row r="1720" spans="6:7" x14ac:dyDescent="0.3">
      <c r="F1720" s="1"/>
      <c r="G1720" s="2"/>
    </row>
    <row r="1721" spans="6:7" x14ac:dyDescent="0.3">
      <c r="F1721" s="1"/>
      <c r="G1721" s="2"/>
    </row>
    <row r="1722" spans="6:7" x14ac:dyDescent="0.3">
      <c r="F1722" s="1"/>
      <c r="G1722" s="2"/>
    </row>
    <row r="1723" spans="6:7" x14ac:dyDescent="0.3">
      <c r="F1723" s="1"/>
      <c r="G1723" s="2"/>
    </row>
    <row r="1724" spans="6:7" x14ac:dyDescent="0.3">
      <c r="F1724" s="1"/>
      <c r="G1724" s="2"/>
    </row>
    <row r="1725" spans="6:7" x14ac:dyDescent="0.3">
      <c r="F1725" s="1"/>
      <c r="G1725" s="2"/>
    </row>
    <row r="1726" spans="6:7" x14ac:dyDescent="0.3">
      <c r="F1726" s="1"/>
      <c r="G1726" s="2"/>
    </row>
    <row r="1727" spans="6:7" x14ac:dyDescent="0.3">
      <c r="F1727" s="1"/>
      <c r="G1727" s="2"/>
    </row>
    <row r="1728" spans="6:7" x14ac:dyDescent="0.3">
      <c r="F1728" s="1"/>
      <c r="G1728" s="2"/>
    </row>
    <row r="1729" spans="6:7" x14ac:dyDescent="0.3">
      <c r="F1729" s="1"/>
      <c r="G1729" s="2"/>
    </row>
    <row r="1730" spans="6:7" x14ac:dyDescent="0.3">
      <c r="F1730" s="1"/>
      <c r="G1730" s="2"/>
    </row>
    <row r="1731" spans="6:7" x14ac:dyDescent="0.3">
      <c r="F1731" s="1"/>
      <c r="G1731" s="2"/>
    </row>
    <row r="1732" spans="6:7" x14ac:dyDescent="0.3">
      <c r="F1732" s="1"/>
      <c r="G1732" s="2"/>
    </row>
    <row r="1733" spans="6:7" x14ac:dyDescent="0.3">
      <c r="F1733" s="1"/>
      <c r="G1733" s="2"/>
    </row>
    <row r="1734" spans="6:7" x14ac:dyDescent="0.3">
      <c r="F1734" s="1"/>
      <c r="G1734" s="2"/>
    </row>
    <row r="1735" spans="6:7" x14ac:dyDescent="0.3">
      <c r="F1735" s="1"/>
      <c r="G1735" s="2"/>
    </row>
    <row r="1736" spans="6:7" x14ac:dyDescent="0.3">
      <c r="F1736" s="1"/>
      <c r="G1736" s="2"/>
    </row>
    <row r="1737" spans="6:7" x14ac:dyDescent="0.3">
      <c r="F1737" s="1"/>
      <c r="G1737" s="2"/>
    </row>
    <row r="1738" spans="6:7" x14ac:dyDescent="0.3">
      <c r="F1738" s="1"/>
      <c r="G1738" s="2"/>
    </row>
    <row r="1739" spans="6:7" x14ac:dyDescent="0.3">
      <c r="F1739" s="1"/>
      <c r="G1739" s="2"/>
    </row>
    <row r="1740" spans="6:7" x14ac:dyDescent="0.3">
      <c r="F1740" s="1"/>
      <c r="G1740" s="2"/>
    </row>
    <row r="1741" spans="6:7" x14ac:dyDescent="0.3">
      <c r="F1741" s="1"/>
      <c r="G1741" s="2"/>
    </row>
    <row r="1742" spans="6:7" x14ac:dyDescent="0.3">
      <c r="F1742" s="1"/>
      <c r="G1742" s="2"/>
    </row>
    <row r="1743" spans="6:7" x14ac:dyDescent="0.3">
      <c r="F1743" s="1"/>
      <c r="G1743" s="2"/>
    </row>
    <row r="1744" spans="6:7" x14ac:dyDescent="0.3">
      <c r="F1744" s="1"/>
      <c r="G1744" s="2"/>
    </row>
    <row r="1745" spans="6:7" x14ac:dyDescent="0.3">
      <c r="F1745" s="1"/>
      <c r="G1745" s="2"/>
    </row>
    <row r="1746" spans="6:7" x14ac:dyDescent="0.3">
      <c r="F1746" s="1"/>
      <c r="G1746" s="2"/>
    </row>
    <row r="1747" spans="6:7" x14ac:dyDescent="0.3">
      <c r="F1747" s="1"/>
      <c r="G1747" s="2"/>
    </row>
    <row r="1748" spans="6:7" x14ac:dyDescent="0.3">
      <c r="F1748" s="1"/>
      <c r="G1748" s="2"/>
    </row>
    <row r="1749" spans="6:7" x14ac:dyDescent="0.3">
      <c r="F1749" s="1"/>
      <c r="G1749" s="2"/>
    </row>
    <row r="1750" spans="6:7" x14ac:dyDescent="0.3">
      <c r="F1750" s="1"/>
      <c r="G1750" s="2"/>
    </row>
    <row r="1751" spans="6:7" x14ac:dyDescent="0.3">
      <c r="F1751" s="1"/>
      <c r="G1751" s="2"/>
    </row>
    <row r="1752" spans="6:7" x14ac:dyDescent="0.3">
      <c r="F1752" s="1"/>
      <c r="G1752" s="2"/>
    </row>
    <row r="1753" spans="6:7" x14ac:dyDescent="0.3">
      <c r="F1753" s="1"/>
      <c r="G1753" s="2"/>
    </row>
    <row r="1754" spans="6:7" x14ac:dyDescent="0.3">
      <c r="F1754" s="1"/>
      <c r="G1754" s="2"/>
    </row>
    <row r="1755" spans="6:7" x14ac:dyDescent="0.3">
      <c r="F1755" s="1"/>
      <c r="G1755" s="2"/>
    </row>
    <row r="1756" spans="6:7" x14ac:dyDescent="0.3">
      <c r="F1756" s="1"/>
      <c r="G1756" s="2"/>
    </row>
    <row r="1757" spans="6:7" x14ac:dyDescent="0.3">
      <c r="F1757" s="1"/>
      <c r="G1757" s="2"/>
    </row>
    <row r="1758" spans="6:7" x14ac:dyDescent="0.3">
      <c r="F1758" s="1"/>
      <c r="G1758" s="2"/>
    </row>
    <row r="1759" spans="6:7" x14ac:dyDescent="0.3">
      <c r="F1759" s="1"/>
      <c r="G1759" s="2"/>
    </row>
    <row r="1760" spans="6:7" x14ac:dyDescent="0.3">
      <c r="F1760" s="1"/>
      <c r="G1760" s="2"/>
    </row>
    <row r="1761" spans="6:7" x14ac:dyDescent="0.3">
      <c r="F1761" s="1"/>
      <c r="G1761" s="2"/>
    </row>
    <row r="1762" spans="6:7" x14ac:dyDescent="0.3">
      <c r="F1762" s="1"/>
      <c r="G1762" s="2"/>
    </row>
    <row r="1763" spans="6:7" x14ac:dyDescent="0.3">
      <c r="F1763" s="1"/>
      <c r="G1763" s="2"/>
    </row>
    <row r="1764" spans="6:7" x14ac:dyDescent="0.3">
      <c r="F1764" s="1"/>
      <c r="G1764" s="2"/>
    </row>
    <row r="1765" spans="6:7" x14ac:dyDescent="0.3">
      <c r="F1765" s="1"/>
      <c r="G1765" s="2"/>
    </row>
    <row r="1766" spans="6:7" x14ac:dyDescent="0.3">
      <c r="F1766" s="1"/>
      <c r="G1766" s="2"/>
    </row>
    <row r="1767" spans="6:7" x14ac:dyDescent="0.3">
      <c r="F1767" s="1"/>
      <c r="G1767" s="2"/>
    </row>
    <row r="1768" spans="6:7" x14ac:dyDescent="0.3">
      <c r="F1768" s="1"/>
      <c r="G1768" s="2"/>
    </row>
    <row r="1769" spans="6:7" x14ac:dyDescent="0.3">
      <c r="F1769" s="1"/>
      <c r="G1769" s="2"/>
    </row>
    <row r="1770" spans="6:7" x14ac:dyDescent="0.3">
      <c r="F1770" s="1"/>
      <c r="G1770" s="2"/>
    </row>
    <row r="1771" spans="6:7" x14ac:dyDescent="0.3">
      <c r="F1771" s="1"/>
      <c r="G1771" s="2"/>
    </row>
    <row r="1772" spans="6:7" x14ac:dyDescent="0.3">
      <c r="F1772" s="1"/>
      <c r="G1772" s="2"/>
    </row>
    <row r="1773" spans="6:7" x14ac:dyDescent="0.3">
      <c r="F1773" s="1"/>
      <c r="G1773" s="2"/>
    </row>
    <row r="1774" spans="6:7" x14ac:dyDescent="0.3">
      <c r="F1774" s="1"/>
      <c r="G1774" s="2"/>
    </row>
    <row r="1775" spans="6:7" x14ac:dyDescent="0.3">
      <c r="F1775" s="1"/>
      <c r="G1775" s="2"/>
    </row>
    <row r="1776" spans="6:7" x14ac:dyDescent="0.3">
      <c r="F1776" s="1"/>
      <c r="G1776" s="2"/>
    </row>
    <row r="1777" spans="6:7" x14ac:dyDescent="0.3">
      <c r="F1777" s="1"/>
      <c r="G1777" s="2"/>
    </row>
    <row r="1778" spans="6:7" x14ac:dyDescent="0.3">
      <c r="F1778" s="1"/>
      <c r="G1778" s="2"/>
    </row>
    <row r="1800" spans="6:7" x14ac:dyDescent="0.3">
      <c r="F1800" s="1"/>
      <c r="G1800" s="2"/>
    </row>
    <row r="1801" spans="6:7" x14ac:dyDescent="0.3">
      <c r="F1801" s="1"/>
      <c r="G1801" s="2"/>
    </row>
    <row r="1802" spans="6:7" x14ac:dyDescent="0.3">
      <c r="F1802" s="1"/>
      <c r="G1802" s="2"/>
    </row>
    <row r="1803" spans="6:7" x14ac:dyDescent="0.3">
      <c r="F1803" s="1"/>
      <c r="G1803" s="2"/>
    </row>
    <row r="1804" spans="6:7" x14ac:dyDescent="0.3">
      <c r="F1804" s="1"/>
      <c r="G1804" s="2"/>
    </row>
    <row r="1805" spans="6:7" x14ac:dyDescent="0.3">
      <c r="F1805" s="1"/>
      <c r="G1805" s="2"/>
    </row>
    <row r="1806" spans="6:7" x14ac:dyDescent="0.3">
      <c r="F1806" s="1"/>
      <c r="G1806" s="2"/>
    </row>
    <row r="1807" spans="6:7" x14ac:dyDescent="0.3">
      <c r="F1807" s="1"/>
      <c r="G1807" s="2"/>
    </row>
    <row r="1808" spans="6:7" x14ac:dyDescent="0.3">
      <c r="F1808" s="1"/>
      <c r="G1808" s="2"/>
    </row>
    <row r="1809" spans="6:7" x14ac:dyDescent="0.3">
      <c r="F1809" s="1"/>
      <c r="G1809" s="2"/>
    </row>
    <row r="1810" spans="6:7" x14ac:dyDescent="0.3">
      <c r="F1810" s="1"/>
      <c r="G1810" s="2"/>
    </row>
    <row r="1811" spans="6:7" x14ac:dyDescent="0.3">
      <c r="F1811" s="1"/>
      <c r="G1811" s="2"/>
    </row>
    <row r="1812" spans="6:7" x14ac:dyDescent="0.3">
      <c r="F1812" s="1"/>
      <c r="G1812" s="2"/>
    </row>
    <row r="1813" spans="6:7" x14ac:dyDescent="0.3">
      <c r="F1813" s="1"/>
      <c r="G1813" s="2"/>
    </row>
    <row r="1814" spans="6:7" x14ac:dyDescent="0.3">
      <c r="F1814" s="1"/>
      <c r="G1814" s="2"/>
    </row>
    <row r="1815" spans="6:7" x14ac:dyDescent="0.3">
      <c r="F1815" s="1"/>
      <c r="G1815" s="2"/>
    </row>
    <row r="1816" spans="6:7" x14ac:dyDescent="0.3">
      <c r="F1816" s="1"/>
      <c r="G1816" s="2"/>
    </row>
    <row r="1817" spans="6:7" x14ac:dyDescent="0.3">
      <c r="F1817" s="1"/>
      <c r="G1817" s="2"/>
    </row>
    <row r="1818" spans="6:7" x14ac:dyDescent="0.3">
      <c r="F1818" s="1"/>
      <c r="G1818" s="2"/>
    </row>
    <row r="1819" spans="6:7" x14ac:dyDescent="0.3">
      <c r="F1819" s="1"/>
      <c r="G1819" s="2"/>
    </row>
    <row r="1820" spans="6:7" x14ac:dyDescent="0.3">
      <c r="F1820" s="1"/>
      <c r="G1820" s="2"/>
    </row>
    <row r="1821" spans="6:7" x14ac:dyDescent="0.3">
      <c r="F1821" s="1"/>
      <c r="G1821" s="2"/>
    </row>
    <row r="1822" spans="6:7" x14ac:dyDescent="0.3">
      <c r="F1822" s="1"/>
      <c r="G1822" s="2"/>
    </row>
    <row r="1823" spans="6:7" x14ac:dyDescent="0.3">
      <c r="F1823" s="1"/>
      <c r="G1823" s="2"/>
    </row>
    <row r="1824" spans="6:7" x14ac:dyDescent="0.3">
      <c r="F1824" s="1"/>
      <c r="G1824" s="2"/>
    </row>
    <row r="1825" spans="6:7" x14ac:dyDescent="0.3">
      <c r="F1825" s="1"/>
      <c r="G1825" s="2"/>
    </row>
    <row r="1826" spans="6:7" x14ac:dyDescent="0.3">
      <c r="F1826" s="1"/>
      <c r="G1826" s="2"/>
    </row>
    <row r="1827" spans="6:7" x14ac:dyDescent="0.3">
      <c r="F1827" s="1"/>
      <c r="G1827" s="2"/>
    </row>
    <row r="1828" spans="6:7" x14ac:dyDescent="0.3">
      <c r="F1828" s="1"/>
      <c r="G1828" s="2"/>
    </row>
    <row r="1829" spans="6:7" x14ac:dyDescent="0.3">
      <c r="F1829" s="1"/>
      <c r="G1829" s="2"/>
    </row>
    <row r="1830" spans="6:7" x14ac:dyDescent="0.3">
      <c r="F1830" s="1"/>
      <c r="G1830" s="2"/>
    </row>
    <row r="1831" spans="6:7" x14ac:dyDescent="0.3">
      <c r="F1831" s="1"/>
      <c r="G1831" s="2"/>
    </row>
    <row r="1832" spans="6:7" x14ac:dyDescent="0.3">
      <c r="F1832" s="1"/>
      <c r="G1832" s="2"/>
    </row>
    <row r="1833" spans="6:7" x14ac:dyDescent="0.3">
      <c r="F1833" s="1"/>
      <c r="G1833" s="2"/>
    </row>
    <row r="1834" spans="6:7" x14ac:dyDescent="0.3">
      <c r="F1834" s="1"/>
      <c r="G1834" s="2"/>
    </row>
    <row r="1835" spans="6:7" x14ac:dyDescent="0.3">
      <c r="F1835" s="1"/>
      <c r="G1835" s="2"/>
    </row>
    <row r="1836" spans="6:7" x14ac:dyDescent="0.3">
      <c r="F1836" s="1"/>
      <c r="G1836" s="2"/>
    </row>
    <row r="1837" spans="6:7" x14ac:dyDescent="0.3">
      <c r="F1837" s="1"/>
      <c r="G1837" s="2"/>
    </row>
    <row r="1838" spans="6:7" x14ac:dyDescent="0.3">
      <c r="F1838" s="1"/>
      <c r="G1838" s="2"/>
    </row>
    <row r="1839" spans="6:7" x14ac:dyDescent="0.3">
      <c r="F1839" s="1"/>
      <c r="G1839" s="2"/>
    </row>
    <row r="1840" spans="6:7" x14ac:dyDescent="0.3">
      <c r="F1840" s="1"/>
      <c r="G1840" s="2"/>
    </row>
    <row r="1841" spans="6:7" x14ac:dyDescent="0.3">
      <c r="F1841" s="1"/>
      <c r="G1841" s="2"/>
    </row>
    <row r="1842" spans="6:7" x14ac:dyDescent="0.3">
      <c r="F1842" s="1"/>
      <c r="G1842" s="2"/>
    </row>
    <row r="1843" spans="6:7" x14ac:dyDescent="0.3">
      <c r="F1843" s="1"/>
      <c r="G1843" s="2"/>
    </row>
    <row r="1844" spans="6:7" x14ac:dyDescent="0.3">
      <c r="F1844" s="1"/>
      <c r="G1844" s="2"/>
    </row>
    <row r="1845" spans="6:7" x14ac:dyDescent="0.3">
      <c r="F1845" s="1"/>
      <c r="G1845" s="2"/>
    </row>
    <row r="1846" spans="6:7" x14ac:dyDescent="0.3">
      <c r="F1846" s="1"/>
      <c r="G1846" s="2"/>
    </row>
    <row r="1847" spans="6:7" x14ac:dyDescent="0.3">
      <c r="F1847" s="1"/>
      <c r="G1847" s="2"/>
    </row>
    <row r="1848" spans="6:7" x14ac:dyDescent="0.3">
      <c r="F1848" s="1"/>
      <c r="G1848" s="2"/>
    </row>
    <row r="1849" spans="6:7" x14ac:dyDescent="0.3">
      <c r="F1849" s="1"/>
      <c r="G1849" s="2"/>
    </row>
    <row r="1850" spans="6:7" x14ac:dyDescent="0.3">
      <c r="F1850" s="1"/>
      <c r="G1850" s="2"/>
    </row>
    <row r="1851" spans="6:7" x14ac:dyDescent="0.3">
      <c r="F1851" s="1"/>
      <c r="G1851" s="2"/>
    </row>
    <row r="1852" spans="6:7" x14ac:dyDescent="0.3">
      <c r="F1852" s="1"/>
      <c r="G1852" s="2"/>
    </row>
    <row r="1853" spans="6:7" x14ac:dyDescent="0.3">
      <c r="F1853" s="1"/>
      <c r="G1853" s="2"/>
    </row>
    <row r="1854" spans="6:7" x14ac:dyDescent="0.3">
      <c r="F1854" s="1"/>
      <c r="G1854" s="2"/>
    </row>
    <row r="1855" spans="6:7" x14ac:dyDescent="0.3">
      <c r="F1855" s="1"/>
      <c r="G1855" s="2"/>
    </row>
    <row r="1856" spans="6:7" x14ac:dyDescent="0.3">
      <c r="F1856" s="1"/>
      <c r="G1856" s="2"/>
    </row>
    <row r="1857" spans="6:7" x14ac:dyDescent="0.3">
      <c r="F1857" s="1"/>
      <c r="G1857" s="2"/>
    </row>
    <row r="1858" spans="6:7" x14ac:dyDescent="0.3">
      <c r="F1858" s="1"/>
      <c r="G1858" s="2"/>
    </row>
    <row r="1859" spans="6:7" x14ac:dyDescent="0.3">
      <c r="F1859" s="1"/>
      <c r="G1859" s="2"/>
    </row>
    <row r="1860" spans="6:7" x14ac:dyDescent="0.3">
      <c r="F1860" s="1"/>
      <c r="G1860" s="2"/>
    </row>
    <row r="1861" spans="6:7" x14ac:dyDescent="0.3">
      <c r="F1861" s="1"/>
      <c r="G1861" s="2"/>
    </row>
    <row r="1862" spans="6:7" x14ac:dyDescent="0.3">
      <c r="F1862" s="1"/>
      <c r="G1862" s="2"/>
    </row>
    <row r="1863" spans="6:7" x14ac:dyDescent="0.3">
      <c r="F1863" s="1"/>
      <c r="G1863" s="2"/>
    </row>
    <row r="1864" spans="6:7" x14ac:dyDescent="0.3">
      <c r="F1864" s="1"/>
      <c r="G1864" s="2"/>
    </row>
    <row r="1865" spans="6:7" x14ac:dyDescent="0.3">
      <c r="F1865" s="1"/>
      <c r="G1865" s="2"/>
    </row>
    <row r="1866" spans="6:7" x14ac:dyDescent="0.3">
      <c r="F1866" s="1"/>
      <c r="G1866" s="2"/>
    </row>
    <row r="1867" spans="6:7" x14ac:dyDescent="0.3">
      <c r="F1867" s="1"/>
      <c r="G1867" s="2"/>
    </row>
    <row r="1868" spans="6:7" x14ac:dyDescent="0.3">
      <c r="F1868" s="1"/>
      <c r="G1868" s="2"/>
    </row>
    <row r="1869" spans="6:7" x14ac:dyDescent="0.3">
      <c r="F1869" s="1"/>
      <c r="G1869" s="2"/>
    </row>
    <row r="1870" spans="6:7" x14ac:dyDescent="0.3">
      <c r="F1870" s="1"/>
      <c r="G1870" s="2"/>
    </row>
    <row r="1871" spans="6:7" x14ac:dyDescent="0.3">
      <c r="F1871" s="1"/>
      <c r="G1871" s="2"/>
    </row>
    <row r="1872" spans="6:7" x14ac:dyDescent="0.3">
      <c r="F1872" s="1"/>
      <c r="G1872" s="2"/>
    </row>
    <row r="1873" spans="6:7" x14ac:dyDescent="0.3">
      <c r="F1873" s="1"/>
      <c r="G1873" s="2"/>
    </row>
    <row r="1874" spans="6:7" x14ac:dyDescent="0.3">
      <c r="F1874" s="1"/>
      <c r="G1874" s="2"/>
    </row>
    <row r="1875" spans="6:7" x14ac:dyDescent="0.3">
      <c r="F1875" s="1"/>
      <c r="G1875" s="2"/>
    </row>
    <row r="1876" spans="6:7" x14ac:dyDescent="0.3">
      <c r="F1876" s="1"/>
      <c r="G1876" s="2"/>
    </row>
    <row r="1877" spans="6:7" x14ac:dyDescent="0.3">
      <c r="F1877" s="1"/>
      <c r="G1877" s="2"/>
    </row>
    <row r="1878" spans="6:7" x14ac:dyDescent="0.3">
      <c r="F1878" s="1"/>
      <c r="G1878" s="2"/>
    </row>
    <row r="1879" spans="6:7" x14ac:dyDescent="0.3">
      <c r="F1879" s="1"/>
      <c r="G1879" s="2"/>
    </row>
    <row r="1880" spans="6:7" x14ac:dyDescent="0.3">
      <c r="F1880" s="1"/>
      <c r="G1880" s="2"/>
    </row>
    <row r="1881" spans="6:7" x14ac:dyDescent="0.3">
      <c r="F1881" s="1"/>
      <c r="G1881" s="2"/>
    </row>
    <row r="1882" spans="6:7" x14ac:dyDescent="0.3">
      <c r="F1882" s="1"/>
      <c r="G1882" s="2"/>
    </row>
    <row r="1883" spans="6:7" x14ac:dyDescent="0.3">
      <c r="F1883" s="1"/>
      <c r="G1883" s="2"/>
    </row>
    <row r="1884" spans="6:7" x14ac:dyDescent="0.3">
      <c r="F1884" s="1"/>
      <c r="G1884" s="2"/>
    </row>
    <row r="1885" spans="6:7" x14ac:dyDescent="0.3">
      <c r="F1885" s="1"/>
      <c r="G1885" s="2"/>
    </row>
    <row r="1886" spans="6:7" x14ac:dyDescent="0.3">
      <c r="F1886" s="1"/>
      <c r="G1886" s="2"/>
    </row>
    <row r="1887" spans="6:7" x14ac:dyDescent="0.3">
      <c r="F1887" s="1"/>
      <c r="G1887" s="2"/>
    </row>
    <row r="1888" spans="6:7" x14ac:dyDescent="0.3">
      <c r="F1888" s="1"/>
      <c r="G1888" s="2"/>
    </row>
    <row r="1889" spans="6:7" x14ac:dyDescent="0.3">
      <c r="F1889" s="1"/>
      <c r="G1889" s="2"/>
    </row>
    <row r="1890" spans="6:7" x14ac:dyDescent="0.3">
      <c r="F1890" s="1"/>
      <c r="G1890" s="2"/>
    </row>
    <row r="1891" spans="6:7" x14ac:dyDescent="0.3">
      <c r="F1891" s="1"/>
      <c r="G1891" s="2"/>
    </row>
    <row r="1892" spans="6:7" x14ac:dyDescent="0.3">
      <c r="F1892" s="1"/>
      <c r="G1892" s="2"/>
    </row>
    <row r="1893" spans="6:7" x14ac:dyDescent="0.3">
      <c r="F1893" s="1"/>
      <c r="G1893" s="2"/>
    </row>
    <row r="1894" spans="6:7" x14ac:dyDescent="0.3">
      <c r="F1894" s="1"/>
      <c r="G1894" s="2"/>
    </row>
    <row r="1895" spans="6:7" x14ac:dyDescent="0.3">
      <c r="F1895" s="1"/>
      <c r="G1895" s="2"/>
    </row>
    <row r="1896" spans="6:7" x14ac:dyDescent="0.3">
      <c r="F1896" s="1"/>
      <c r="G1896" s="2"/>
    </row>
    <row r="1897" spans="6:7" x14ac:dyDescent="0.3">
      <c r="F1897" s="1"/>
      <c r="G1897" s="2"/>
    </row>
    <row r="1898" spans="6:7" x14ac:dyDescent="0.3">
      <c r="F1898" s="1"/>
      <c r="G1898" s="2"/>
    </row>
    <row r="1899" spans="6:7" x14ac:dyDescent="0.3">
      <c r="F1899" s="1"/>
      <c r="G1899" s="2"/>
    </row>
    <row r="1900" spans="6:7" x14ac:dyDescent="0.3">
      <c r="F1900" s="1"/>
      <c r="G1900" s="2"/>
    </row>
    <row r="1901" spans="6:7" x14ac:dyDescent="0.3">
      <c r="F1901" s="1"/>
      <c r="G1901" s="2"/>
    </row>
    <row r="1902" spans="6:7" x14ac:dyDescent="0.3">
      <c r="F1902" s="1"/>
      <c r="G1902" s="2"/>
    </row>
    <row r="1903" spans="6:7" x14ac:dyDescent="0.3">
      <c r="F1903" s="1"/>
      <c r="G1903" s="2"/>
    </row>
    <row r="1904" spans="6:7" x14ac:dyDescent="0.3">
      <c r="F1904" s="1"/>
      <c r="G1904" s="2"/>
    </row>
    <row r="1905" spans="6:7" x14ac:dyDescent="0.3">
      <c r="F1905" s="1"/>
      <c r="G1905" s="2"/>
    </row>
    <row r="1906" spans="6:7" x14ac:dyDescent="0.3">
      <c r="F1906" s="1"/>
      <c r="G1906" s="2"/>
    </row>
    <row r="1907" spans="6:7" x14ac:dyDescent="0.3">
      <c r="F1907" s="1"/>
      <c r="G1907" s="2"/>
    </row>
    <row r="1908" spans="6:7" x14ac:dyDescent="0.3">
      <c r="F1908" s="1"/>
      <c r="G1908" s="2"/>
    </row>
    <row r="1909" spans="6:7" x14ac:dyDescent="0.3">
      <c r="F1909" s="1"/>
      <c r="G1909" s="2"/>
    </row>
    <row r="1910" spans="6:7" x14ac:dyDescent="0.3">
      <c r="F1910" s="1"/>
      <c r="G1910" s="2"/>
    </row>
    <row r="1911" spans="6:7" x14ac:dyDescent="0.3">
      <c r="F1911" s="1"/>
      <c r="G1911" s="2"/>
    </row>
    <row r="1912" spans="6:7" x14ac:dyDescent="0.3">
      <c r="F1912" s="1"/>
      <c r="G1912" s="2"/>
    </row>
    <row r="1913" spans="6:7" x14ac:dyDescent="0.3">
      <c r="F1913" s="1"/>
      <c r="G1913" s="2"/>
    </row>
    <row r="1914" spans="6:7" x14ac:dyDescent="0.3">
      <c r="F1914" s="1"/>
      <c r="G1914" s="2"/>
    </row>
    <row r="1915" spans="6:7" x14ac:dyDescent="0.3">
      <c r="F1915" s="1"/>
      <c r="G1915" s="2"/>
    </row>
    <row r="1916" spans="6:7" x14ac:dyDescent="0.3">
      <c r="F1916" s="1"/>
      <c r="G1916" s="2"/>
    </row>
    <row r="1917" spans="6:7" x14ac:dyDescent="0.3">
      <c r="F1917" s="1"/>
      <c r="G1917" s="2"/>
    </row>
    <row r="1918" spans="6:7" x14ac:dyDescent="0.3">
      <c r="F1918" s="1"/>
      <c r="G1918" s="2"/>
    </row>
    <row r="1919" spans="6:7" x14ac:dyDescent="0.3">
      <c r="F1919" s="1"/>
      <c r="G1919" s="2"/>
    </row>
    <row r="1920" spans="6:7" x14ac:dyDescent="0.3">
      <c r="F1920" s="1"/>
      <c r="G1920" s="2"/>
    </row>
    <row r="1921" spans="6:7" x14ac:dyDescent="0.3">
      <c r="F1921" s="1"/>
      <c r="G1921" s="2"/>
    </row>
    <row r="1922" spans="6:7" x14ac:dyDescent="0.3">
      <c r="F1922" s="1"/>
      <c r="G1922" s="2"/>
    </row>
    <row r="1923" spans="6:7" x14ac:dyDescent="0.3">
      <c r="F1923" s="1"/>
      <c r="G1923" s="2"/>
    </row>
    <row r="1924" spans="6:7" x14ac:dyDescent="0.3">
      <c r="F1924" s="1"/>
      <c r="G1924" s="2"/>
    </row>
    <row r="1925" spans="6:7" x14ac:dyDescent="0.3">
      <c r="F1925" s="1"/>
      <c r="G1925" s="2"/>
    </row>
    <row r="1926" spans="6:7" x14ac:dyDescent="0.3">
      <c r="F1926" s="1"/>
      <c r="G1926" s="2"/>
    </row>
    <row r="1927" spans="6:7" x14ac:dyDescent="0.3">
      <c r="F1927" s="1"/>
      <c r="G1927" s="2"/>
    </row>
    <row r="1928" spans="6:7" x14ac:dyDescent="0.3">
      <c r="F1928" s="1"/>
      <c r="G1928" s="2"/>
    </row>
    <row r="1929" spans="6:7" x14ac:dyDescent="0.3">
      <c r="F1929" s="1"/>
      <c r="G1929" s="2"/>
    </row>
    <row r="1930" spans="6:7" x14ac:dyDescent="0.3">
      <c r="F1930" s="1"/>
      <c r="G1930" s="2"/>
    </row>
    <row r="1931" spans="6:7" x14ac:dyDescent="0.3">
      <c r="F1931" s="1"/>
      <c r="G1931" s="2"/>
    </row>
    <row r="1932" spans="6:7" x14ac:dyDescent="0.3">
      <c r="F1932" s="1"/>
      <c r="G1932" s="2"/>
    </row>
    <row r="1933" spans="6:7" x14ac:dyDescent="0.3">
      <c r="F1933" s="1"/>
      <c r="G1933" s="2"/>
    </row>
    <row r="1934" spans="6:7" x14ac:dyDescent="0.3">
      <c r="F1934" s="1"/>
      <c r="G1934" s="2"/>
    </row>
    <row r="1935" spans="6:7" x14ac:dyDescent="0.3">
      <c r="F1935" s="1"/>
      <c r="G1935" s="2"/>
    </row>
    <row r="1936" spans="6:7" x14ac:dyDescent="0.3">
      <c r="F1936" s="1"/>
      <c r="G1936" s="2"/>
    </row>
    <row r="1937" spans="6:7" x14ac:dyDescent="0.3">
      <c r="F1937" s="1"/>
      <c r="G1937" s="2"/>
    </row>
    <row r="1938" spans="6:7" x14ac:dyDescent="0.3">
      <c r="F1938" s="1"/>
      <c r="G1938" s="2"/>
    </row>
    <row r="1939" spans="6:7" x14ac:dyDescent="0.3">
      <c r="F1939" s="1"/>
      <c r="G1939" s="2"/>
    </row>
    <row r="1940" spans="6:7" x14ac:dyDescent="0.3">
      <c r="F1940" s="1"/>
      <c r="G1940" s="2"/>
    </row>
    <row r="1941" spans="6:7" x14ac:dyDescent="0.3">
      <c r="F1941" s="1"/>
      <c r="G1941" s="2"/>
    </row>
    <row r="1942" spans="6:7" x14ac:dyDescent="0.3">
      <c r="F1942" s="1"/>
      <c r="G1942" s="2"/>
    </row>
    <row r="1943" spans="6:7" x14ac:dyDescent="0.3">
      <c r="F1943" s="1"/>
      <c r="G1943" s="2"/>
    </row>
    <row r="1944" spans="6:7" x14ac:dyDescent="0.3">
      <c r="F1944" s="1"/>
      <c r="G1944" s="2"/>
    </row>
    <row r="1945" spans="6:7" x14ac:dyDescent="0.3">
      <c r="F1945" s="1"/>
      <c r="G1945" s="2"/>
    </row>
    <row r="1946" spans="6:7" x14ac:dyDescent="0.3">
      <c r="F1946" s="1"/>
      <c r="G1946" s="2"/>
    </row>
    <row r="1947" spans="6:7" x14ac:dyDescent="0.3">
      <c r="F1947" s="1"/>
      <c r="G1947" s="2"/>
    </row>
    <row r="1948" spans="6:7" x14ac:dyDescent="0.3">
      <c r="F1948" s="1"/>
      <c r="G1948" s="2"/>
    </row>
    <row r="1949" spans="6:7" x14ac:dyDescent="0.3">
      <c r="F1949" s="1"/>
      <c r="G1949" s="2"/>
    </row>
    <row r="1950" spans="6:7" x14ac:dyDescent="0.3">
      <c r="F1950" s="1"/>
      <c r="G1950" s="2"/>
    </row>
    <row r="1951" spans="6:7" x14ac:dyDescent="0.3">
      <c r="F1951" s="1"/>
      <c r="G1951" s="2"/>
    </row>
    <row r="1952" spans="6:7" x14ac:dyDescent="0.3">
      <c r="F1952" s="1"/>
      <c r="G1952" s="2"/>
    </row>
    <row r="1953" spans="6:7" x14ac:dyDescent="0.3">
      <c r="F1953" s="1"/>
      <c r="G1953" s="2"/>
    </row>
    <row r="1954" spans="6:7" x14ac:dyDescent="0.3">
      <c r="F1954" s="1"/>
      <c r="G1954" s="2"/>
    </row>
    <row r="1955" spans="6:7" x14ac:dyDescent="0.3">
      <c r="F1955" s="1"/>
      <c r="G1955" s="2"/>
    </row>
    <row r="1956" spans="6:7" x14ac:dyDescent="0.3">
      <c r="F1956" s="1"/>
      <c r="G1956" s="2"/>
    </row>
    <row r="1957" spans="6:7" x14ac:dyDescent="0.3">
      <c r="F1957" s="1"/>
      <c r="G1957" s="2"/>
    </row>
    <row r="1958" spans="6:7" x14ac:dyDescent="0.3">
      <c r="F1958" s="1"/>
      <c r="G1958" s="2"/>
    </row>
    <row r="1959" spans="6:7" x14ac:dyDescent="0.3">
      <c r="F1959" s="1"/>
      <c r="G1959" s="2"/>
    </row>
    <row r="1960" spans="6:7" x14ac:dyDescent="0.3">
      <c r="F1960" s="1"/>
      <c r="G1960" s="2"/>
    </row>
    <row r="1961" spans="6:7" x14ac:dyDescent="0.3">
      <c r="F1961" s="1"/>
      <c r="G1961" s="2"/>
    </row>
    <row r="1962" spans="6:7" x14ac:dyDescent="0.3">
      <c r="F1962" s="1"/>
      <c r="G1962" s="2"/>
    </row>
    <row r="1963" spans="6:7" x14ac:dyDescent="0.3">
      <c r="F1963" s="1"/>
      <c r="G1963" s="2"/>
    </row>
    <row r="1964" spans="6:7" x14ac:dyDescent="0.3">
      <c r="F1964" s="1"/>
      <c r="G1964" s="2"/>
    </row>
    <row r="1965" spans="6:7" x14ac:dyDescent="0.3">
      <c r="F1965" s="1"/>
      <c r="G1965" s="2"/>
    </row>
    <row r="1966" spans="6:7" x14ac:dyDescent="0.3">
      <c r="F1966" s="1"/>
      <c r="G1966" s="2"/>
    </row>
    <row r="1967" spans="6:7" x14ac:dyDescent="0.3">
      <c r="F1967" s="1"/>
      <c r="G1967" s="2"/>
    </row>
    <row r="1968" spans="6:7" x14ac:dyDescent="0.3">
      <c r="F1968" s="1"/>
      <c r="G1968" s="2"/>
    </row>
    <row r="1969" spans="6:7" x14ac:dyDescent="0.3">
      <c r="F1969" s="1"/>
      <c r="G1969" s="2"/>
    </row>
    <row r="1970" spans="6:7" x14ac:dyDescent="0.3">
      <c r="F1970" s="1"/>
      <c r="G1970" s="2"/>
    </row>
    <row r="1971" spans="6:7" x14ac:dyDescent="0.3">
      <c r="F1971" s="1"/>
      <c r="G1971" s="2"/>
    </row>
    <row r="1972" spans="6:7" x14ac:dyDescent="0.3">
      <c r="F1972" s="1"/>
      <c r="G1972" s="2"/>
    </row>
    <row r="1973" spans="6:7" x14ac:dyDescent="0.3">
      <c r="F1973" s="1"/>
      <c r="G1973" s="2"/>
    </row>
    <row r="1974" spans="6:7" x14ac:dyDescent="0.3">
      <c r="F1974" s="1"/>
      <c r="G1974" s="2"/>
    </row>
    <row r="1975" spans="6:7" x14ac:dyDescent="0.3">
      <c r="F1975" s="1"/>
      <c r="G1975" s="2"/>
    </row>
    <row r="1976" spans="6:7" x14ac:dyDescent="0.3">
      <c r="F1976" s="1"/>
      <c r="G1976" s="2"/>
    </row>
    <row r="1977" spans="6:7" x14ac:dyDescent="0.3">
      <c r="F1977" s="1"/>
      <c r="G1977" s="2"/>
    </row>
    <row r="1978" spans="6:7" x14ac:dyDescent="0.3">
      <c r="F1978" s="1"/>
      <c r="G1978" s="2"/>
    </row>
    <row r="1979" spans="6:7" x14ac:dyDescent="0.3">
      <c r="F1979" s="1"/>
      <c r="G1979" s="2"/>
    </row>
    <row r="1980" spans="6:7" x14ac:dyDescent="0.3">
      <c r="F1980" s="1"/>
      <c r="G1980" s="2"/>
    </row>
    <row r="1981" spans="6:7" x14ac:dyDescent="0.3">
      <c r="F1981" s="1"/>
      <c r="G1981" s="2"/>
    </row>
    <row r="1982" spans="6:7" x14ac:dyDescent="0.3">
      <c r="F1982" s="1"/>
      <c r="G1982" s="2"/>
    </row>
    <row r="1983" spans="6:7" x14ac:dyDescent="0.3">
      <c r="F1983" s="1"/>
      <c r="G1983" s="2"/>
    </row>
    <row r="1984" spans="6:7" x14ac:dyDescent="0.3">
      <c r="F1984" s="1"/>
      <c r="G1984" s="2"/>
    </row>
    <row r="1985" spans="6:7" x14ac:dyDescent="0.3">
      <c r="F1985" s="1"/>
      <c r="G1985" s="2"/>
    </row>
    <row r="1986" spans="6:7" x14ac:dyDescent="0.3">
      <c r="F1986" s="1"/>
      <c r="G1986" s="2"/>
    </row>
    <row r="1987" spans="6:7" x14ac:dyDescent="0.3">
      <c r="F1987" s="1"/>
      <c r="G1987" s="2"/>
    </row>
    <row r="1988" spans="6:7" x14ac:dyDescent="0.3">
      <c r="F1988" s="1"/>
      <c r="G1988" s="2"/>
    </row>
    <row r="1989" spans="6:7" x14ac:dyDescent="0.3">
      <c r="F1989" s="1"/>
      <c r="G1989" s="2"/>
    </row>
    <row r="1990" spans="6:7" x14ac:dyDescent="0.3">
      <c r="F1990" s="1"/>
      <c r="G1990" s="2"/>
    </row>
    <row r="1991" spans="6:7" x14ac:dyDescent="0.3">
      <c r="F1991" s="1"/>
      <c r="G1991" s="2"/>
    </row>
    <row r="1992" spans="6:7" x14ac:dyDescent="0.3">
      <c r="F1992" s="1"/>
      <c r="G1992" s="2"/>
    </row>
    <row r="1993" spans="6:7" x14ac:dyDescent="0.3">
      <c r="F1993" s="1"/>
      <c r="G1993" s="2"/>
    </row>
    <row r="1994" spans="6:7" x14ac:dyDescent="0.3">
      <c r="F1994" s="1"/>
      <c r="G1994" s="2"/>
    </row>
    <row r="1995" spans="6:7" x14ac:dyDescent="0.3">
      <c r="F1995" s="1"/>
      <c r="G1995" s="2"/>
    </row>
    <row r="1996" spans="6:7" x14ac:dyDescent="0.3">
      <c r="F1996" s="1"/>
      <c r="G1996" s="2"/>
    </row>
    <row r="1997" spans="6:7" x14ac:dyDescent="0.3">
      <c r="F1997" s="1"/>
      <c r="G1997" s="2"/>
    </row>
    <row r="1998" spans="6:7" x14ac:dyDescent="0.3">
      <c r="F1998" s="1"/>
      <c r="G1998" s="2"/>
    </row>
    <row r="1999" spans="6:7" x14ac:dyDescent="0.3">
      <c r="F1999" s="1"/>
      <c r="G1999" s="2"/>
    </row>
    <row r="2000" spans="6:7" x14ac:dyDescent="0.3">
      <c r="F2000" s="1"/>
      <c r="G2000" s="2"/>
    </row>
    <row r="2001" spans="6:7" x14ac:dyDescent="0.3">
      <c r="F2001" s="1"/>
      <c r="G2001" s="2"/>
    </row>
    <row r="2002" spans="6:7" x14ac:dyDescent="0.3">
      <c r="F2002" s="1"/>
      <c r="G2002" s="2"/>
    </row>
    <row r="2003" spans="6:7" x14ac:dyDescent="0.3">
      <c r="F2003" s="1"/>
      <c r="G2003" s="2"/>
    </row>
    <row r="2004" spans="6:7" x14ac:dyDescent="0.3">
      <c r="F2004" s="1"/>
      <c r="G2004" s="2"/>
    </row>
    <row r="2005" spans="6:7" x14ac:dyDescent="0.3">
      <c r="F2005" s="1"/>
      <c r="G2005" s="2"/>
    </row>
    <row r="2006" spans="6:7" x14ac:dyDescent="0.3">
      <c r="F2006" s="1"/>
      <c r="G2006" s="2"/>
    </row>
    <row r="2007" spans="6:7" x14ac:dyDescent="0.3">
      <c r="F2007" s="1"/>
      <c r="G2007" s="2"/>
    </row>
    <row r="2008" spans="6:7" x14ac:dyDescent="0.3">
      <c r="F2008" s="1"/>
      <c r="G2008" s="2"/>
    </row>
    <row r="2009" spans="6:7" x14ac:dyDescent="0.3">
      <c r="F2009" s="1"/>
      <c r="G2009" s="2"/>
    </row>
    <row r="2010" spans="6:7" x14ac:dyDescent="0.3">
      <c r="F2010" s="1"/>
      <c r="G2010" s="2"/>
    </row>
    <row r="2011" spans="6:7" x14ac:dyDescent="0.3">
      <c r="F2011" s="1"/>
      <c r="G2011" s="2"/>
    </row>
    <row r="2012" spans="6:7" x14ac:dyDescent="0.3">
      <c r="F2012" s="1"/>
      <c r="G2012" s="2"/>
    </row>
    <row r="2013" spans="6:7" x14ac:dyDescent="0.3">
      <c r="F2013" s="1"/>
      <c r="G2013" s="2"/>
    </row>
    <row r="2014" spans="6:7" x14ac:dyDescent="0.3">
      <c r="F2014" s="1"/>
      <c r="G2014" s="2"/>
    </row>
    <row r="2015" spans="6:7" x14ac:dyDescent="0.3">
      <c r="F2015" s="1"/>
      <c r="G2015" s="2"/>
    </row>
    <row r="2016" spans="6:7" x14ac:dyDescent="0.3">
      <c r="F2016" s="1"/>
      <c r="G2016" s="2"/>
    </row>
    <row r="2017" spans="6:7" x14ac:dyDescent="0.3">
      <c r="F2017" s="1"/>
      <c r="G2017" s="2"/>
    </row>
    <row r="2018" spans="6:7" x14ac:dyDescent="0.3">
      <c r="F2018" s="1"/>
      <c r="G2018" s="2"/>
    </row>
    <row r="2019" spans="6:7" x14ac:dyDescent="0.3">
      <c r="F2019" s="1"/>
      <c r="G2019" s="2"/>
    </row>
    <row r="2020" spans="6:7" x14ac:dyDescent="0.3">
      <c r="F2020" s="1"/>
      <c r="G2020" s="2"/>
    </row>
    <row r="2021" spans="6:7" x14ac:dyDescent="0.3">
      <c r="F2021" s="1"/>
      <c r="G2021" s="2"/>
    </row>
    <row r="2022" spans="6:7" x14ac:dyDescent="0.3">
      <c r="F2022" s="1"/>
      <c r="G2022" s="2"/>
    </row>
    <row r="2023" spans="6:7" x14ac:dyDescent="0.3">
      <c r="F2023" s="1"/>
      <c r="G2023" s="2"/>
    </row>
    <row r="2024" spans="6:7" x14ac:dyDescent="0.3">
      <c r="F2024" s="1"/>
      <c r="G2024" s="2"/>
    </row>
    <row r="2025" spans="6:7" x14ac:dyDescent="0.3">
      <c r="F2025" s="1"/>
      <c r="G2025" s="2"/>
    </row>
    <row r="2026" spans="6:7" x14ac:dyDescent="0.3">
      <c r="F2026" s="1"/>
      <c r="G2026" s="2"/>
    </row>
    <row r="2027" spans="6:7" x14ac:dyDescent="0.3">
      <c r="F2027" s="1"/>
      <c r="G2027" s="2"/>
    </row>
    <row r="2028" spans="6:7" x14ac:dyDescent="0.3">
      <c r="F2028" s="1"/>
      <c r="G2028" s="2"/>
    </row>
    <row r="2029" spans="6:7" x14ac:dyDescent="0.3">
      <c r="F2029" s="1"/>
      <c r="G2029" s="2"/>
    </row>
    <row r="2030" spans="6:7" x14ac:dyDescent="0.3">
      <c r="F2030" s="1"/>
      <c r="G2030" s="2"/>
    </row>
    <row r="2031" spans="6:7" x14ac:dyDescent="0.3">
      <c r="F2031" s="1"/>
      <c r="G2031" s="2"/>
    </row>
    <row r="2032" spans="6:7" x14ac:dyDescent="0.3">
      <c r="F2032" s="1"/>
      <c r="G2032" s="2"/>
    </row>
    <row r="2033" spans="6:7" x14ac:dyDescent="0.3">
      <c r="F2033" s="1"/>
      <c r="G2033" s="2"/>
    </row>
    <row r="2034" spans="6:7" x14ac:dyDescent="0.3">
      <c r="F2034" s="1"/>
      <c r="G2034" s="2"/>
    </row>
    <row r="2035" spans="6:7" x14ac:dyDescent="0.3">
      <c r="F2035" s="1"/>
      <c r="G2035" s="2"/>
    </row>
    <row r="2036" spans="6:7" x14ac:dyDescent="0.3">
      <c r="F2036" s="1"/>
      <c r="G2036" s="2"/>
    </row>
    <row r="2037" spans="6:7" x14ac:dyDescent="0.3">
      <c r="F2037" s="1"/>
      <c r="G2037" s="2"/>
    </row>
    <row r="2038" spans="6:7" x14ac:dyDescent="0.3">
      <c r="F2038" s="1"/>
      <c r="G2038" s="2"/>
    </row>
    <row r="2039" spans="6:7" x14ac:dyDescent="0.3">
      <c r="F2039" s="1"/>
      <c r="G2039" s="2"/>
    </row>
    <row r="2040" spans="6:7" x14ac:dyDescent="0.3">
      <c r="F2040" s="1"/>
      <c r="G2040" s="2"/>
    </row>
    <row r="2041" spans="6:7" x14ac:dyDescent="0.3">
      <c r="F2041" s="1"/>
      <c r="G2041" s="2"/>
    </row>
    <row r="2042" spans="6:7" x14ac:dyDescent="0.3">
      <c r="F2042" s="1"/>
      <c r="G2042" s="2"/>
    </row>
    <row r="2043" spans="6:7" x14ac:dyDescent="0.3">
      <c r="F2043" s="1"/>
      <c r="G2043" s="2"/>
    </row>
    <row r="2044" spans="6:7" x14ac:dyDescent="0.3">
      <c r="F2044" s="1"/>
      <c r="G2044" s="2"/>
    </row>
    <row r="2045" spans="6:7" x14ac:dyDescent="0.3">
      <c r="F2045" s="1"/>
      <c r="G2045" s="2"/>
    </row>
    <row r="2046" spans="6:7" x14ac:dyDescent="0.3">
      <c r="F2046" s="1"/>
      <c r="G2046" s="2"/>
    </row>
    <row r="2047" spans="6:7" x14ac:dyDescent="0.3">
      <c r="F2047" s="1"/>
      <c r="G2047" s="2"/>
    </row>
    <row r="2048" spans="6:7" x14ac:dyDescent="0.3">
      <c r="F2048" s="1"/>
      <c r="G2048" s="2"/>
    </row>
    <row r="2049" spans="6:7" x14ac:dyDescent="0.3">
      <c r="F2049" s="1"/>
      <c r="G2049" s="2"/>
    </row>
    <row r="2050" spans="6:7" x14ac:dyDescent="0.3">
      <c r="F2050" s="1"/>
      <c r="G2050" s="2"/>
    </row>
    <row r="2051" spans="6:7" x14ac:dyDescent="0.3">
      <c r="F2051" s="1"/>
      <c r="G2051" s="2"/>
    </row>
    <row r="2052" spans="6:7" x14ac:dyDescent="0.3">
      <c r="F2052" s="1"/>
      <c r="G2052" s="2"/>
    </row>
    <row r="2053" spans="6:7" x14ac:dyDescent="0.3">
      <c r="F2053" s="1"/>
      <c r="G2053" s="2"/>
    </row>
    <row r="2054" spans="6:7" x14ac:dyDescent="0.3">
      <c r="F2054" s="1"/>
      <c r="G2054" s="2"/>
    </row>
    <row r="2055" spans="6:7" x14ac:dyDescent="0.3">
      <c r="F2055" s="1"/>
      <c r="G2055" s="2"/>
    </row>
    <row r="2056" spans="6:7" x14ac:dyDescent="0.3">
      <c r="F2056" s="1"/>
      <c r="G2056" s="2"/>
    </row>
    <row r="2057" spans="6:7" x14ac:dyDescent="0.3">
      <c r="F2057" s="1"/>
      <c r="G2057" s="2"/>
    </row>
    <row r="2058" spans="6:7" x14ac:dyDescent="0.3">
      <c r="F2058" s="1"/>
      <c r="G2058" s="2"/>
    </row>
    <row r="2059" spans="6:7" x14ac:dyDescent="0.3">
      <c r="F2059" s="1"/>
      <c r="G2059" s="2"/>
    </row>
    <row r="2060" spans="6:7" x14ac:dyDescent="0.3">
      <c r="F2060" s="1"/>
      <c r="G2060" s="2"/>
    </row>
    <row r="2061" spans="6:7" x14ac:dyDescent="0.3">
      <c r="F2061" s="1"/>
      <c r="G2061" s="2"/>
    </row>
    <row r="2062" spans="6:7" x14ac:dyDescent="0.3">
      <c r="F2062" s="1"/>
      <c r="G2062" s="2"/>
    </row>
    <row r="2063" spans="6:7" x14ac:dyDescent="0.3">
      <c r="F2063" s="1"/>
      <c r="G2063" s="2"/>
    </row>
    <row r="2064" spans="6:7" x14ac:dyDescent="0.3">
      <c r="F2064" s="1"/>
      <c r="G2064" s="2"/>
    </row>
    <row r="2065" spans="6:7" x14ac:dyDescent="0.3">
      <c r="F2065" s="1"/>
      <c r="G2065" s="2"/>
    </row>
    <row r="2066" spans="6:7" x14ac:dyDescent="0.3">
      <c r="F2066" s="1"/>
      <c r="G2066" s="2"/>
    </row>
    <row r="2067" spans="6:7" x14ac:dyDescent="0.3">
      <c r="F2067" s="1"/>
      <c r="G2067" s="2"/>
    </row>
    <row r="2068" spans="6:7" x14ac:dyDescent="0.3">
      <c r="F2068" s="1"/>
      <c r="G2068" s="2"/>
    </row>
    <row r="2069" spans="6:7" x14ac:dyDescent="0.3">
      <c r="F2069" s="1"/>
      <c r="G2069" s="2"/>
    </row>
    <row r="2070" spans="6:7" x14ac:dyDescent="0.3">
      <c r="F2070" s="1"/>
      <c r="G2070" s="2"/>
    </row>
    <row r="2071" spans="6:7" x14ac:dyDescent="0.3">
      <c r="F2071" s="1"/>
      <c r="G2071" s="2"/>
    </row>
    <row r="2072" spans="6:7" x14ac:dyDescent="0.3">
      <c r="F2072" s="1"/>
      <c r="G2072" s="2"/>
    </row>
    <row r="2073" spans="6:7" x14ac:dyDescent="0.3">
      <c r="F2073" s="1"/>
      <c r="G2073" s="2"/>
    </row>
    <row r="2074" spans="6:7" x14ac:dyDescent="0.3">
      <c r="F2074" s="1"/>
      <c r="G2074" s="2"/>
    </row>
    <row r="2075" spans="6:7" x14ac:dyDescent="0.3">
      <c r="F2075" s="1"/>
      <c r="G2075" s="2"/>
    </row>
    <row r="2076" spans="6:7" x14ac:dyDescent="0.3">
      <c r="F2076" s="1"/>
      <c r="G2076" s="2"/>
    </row>
    <row r="2077" spans="6:7" x14ac:dyDescent="0.3">
      <c r="F2077" s="1"/>
      <c r="G207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Events</vt:lpstr>
      <vt:lpstr>DATA</vt:lpstr>
      <vt:lpstr>Sheet3</vt:lpstr>
    </vt:vector>
  </TitlesOfParts>
  <Company>Vrije Universiteit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M.</dc:creator>
  <cp:lastModifiedBy>Bruyneel, M.</cp:lastModifiedBy>
  <dcterms:created xsi:type="dcterms:W3CDTF">2017-01-19T11:02:46Z</dcterms:created>
  <dcterms:modified xsi:type="dcterms:W3CDTF">2017-02-17T08:13:24Z</dcterms:modified>
</cp:coreProperties>
</file>